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405"/>
  </bookViews>
  <sheets>
    <sheet name="実施校定期 " sheetId="7" r:id="rId1"/>
  </sheets>
  <calcPr calcId="145621"/>
</workbook>
</file>

<file path=xl/calcChain.xml><?xml version="1.0" encoding="utf-8"?>
<calcChain xmlns="http://schemas.openxmlformats.org/spreadsheetml/2006/main">
  <c r="U65" i="7" l="1"/>
  <c r="BB61" i="7" s="1"/>
  <c r="Y63" i="7"/>
  <c r="Y61" i="7"/>
  <c r="Y59" i="7"/>
  <c r="Y57" i="7"/>
  <c r="Y55" i="7"/>
  <c r="Y53" i="7"/>
  <c r="Y51" i="7"/>
  <c r="Y49" i="7"/>
  <c r="Y47" i="7"/>
  <c r="Y45" i="7"/>
  <c r="Y43" i="7"/>
  <c r="Y41" i="7"/>
  <c r="Y39" i="7"/>
  <c r="Y37" i="7"/>
  <c r="Y35" i="7"/>
  <c r="Y33" i="7"/>
  <c r="Y31" i="7"/>
  <c r="Y29" i="7"/>
  <c r="Y27" i="7"/>
  <c r="BB59" i="7" s="1"/>
  <c r="Y25" i="7"/>
  <c r="Y23" i="7"/>
  <c r="Y65" i="7" s="1"/>
  <c r="BB65" i="7" l="1"/>
</calcChain>
</file>

<file path=xl/sharedStrings.xml><?xml version="1.0" encoding="utf-8"?>
<sst xmlns="http://schemas.openxmlformats.org/spreadsheetml/2006/main" count="107" uniqueCount="78">
  <si>
    <t>※どちらかチェック</t>
  </si>
  <si>
    <t>曜日</t>
    <rPh sb="0" eb="2">
      <t>ヨウビ</t>
    </rPh>
    <phoneticPr fontId="2"/>
  </si>
  <si>
    <t>会場番号</t>
    <rPh sb="0" eb="2">
      <t>カイジョウ</t>
    </rPh>
    <rPh sb="2" eb="4">
      <t>バンゴウ</t>
    </rPh>
    <phoneticPr fontId="2"/>
  </si>
  <si>
    <t>実施校名</t>
    <rPh sb="0" eb="2">
      <t>ジッシ</t>
    </rPh>
    <rPh sb="2" eb="3">
      <t>コウ</t>
    </rPh>
    <rPh sb="3" eb="4">
      <t>メイ</t>
    </rPh>
    <phoneticPr fontId="2"/>
  </si>
  <si>
    <t>実施校　定期検定申込書</t>
    <rPh sb="0" eb="2">
      <t>ジッシ</t>
    </rPh>
    <rPh sb="2" eb="3">
      <t>コウ</t>
    </rPh>
    <rPh sb="4" eb="6">
      <t>テイキ</t>
    </rPh>
    <phoneticPr fontId="2"/>
  </si>
  <si>
    <t>※太枠内を必ずご記入ください</t>
    <phoneticPr fontId="2"/>
  </si>
  <si>
    <t>FAX送信先　　　042-519-3339</t>
    <phoneticPr fontId="2"/>
  </si>
  <si>
    <t>検定日</t>
    <phoneticPr fontId="2"/>
  </si>
  <si>
    <t>年</t>
    <phoneticPr fontId="2"/>
  </si>
  <si>
    <t>月</t>
    <phoneticPr fontId="2"/>
  </si>
  <si>
    <t>日</t>
    <phoneticPr fontId="2"/>
  </si>
  <si>
    <t>検定実施は</t>
    <phoneticPr fontId="2"/>
  </si>
  <si>
    <t>TEL</t>
    <phoneticPr fontId="2"/>
  </si>
  <si>
    <t>―</t>
    <phoneticPr fontId="2"/>
  </si>
  <si>
    <t>受検地番号</t>
    <rPh sb="0" eb="2">
      <t>ジュケン</t>
    </rPh>
    <rPh sb="2" eb="3">
      <t>チ</t>
    </rPh>
    <phoneticPr fontId="2"/>
  </si>
  <si>
    <t>FAX</t>
    <phoneticPr fontId="2"/>
  </si>
  <si>
    <t>担当先生</t>
    <phoneticPr fontId="2"/>
  </si>
  <si>
    <t>携帯　　</t>
    <phoneticPr fontId="2"/>
  </si>
  <si>
    <t>問題送付先住所（都道府県名から詳しく）</t>
    <phoneticPr fontId="2"/>
  </si>
  <si>
    <t>(</t>
    <phoneticPr fontId="2"/>
  </si>
  <si>
    <t>〒</t>
    <phoneticPr fontId="2"/>
  </si>
  <si>
    <t>－</t>
    <phoneticPr fontId="2"/>
  </si>
  <si>
    <t>)</t>
    <phoneticPr fontId="2"/>
  </si>
  <si>
    <t>使用教科書</t>
    <rPh sb="0" eb="2">
      <t>シヨウ</t>
    </rPh>
    <rPh sb="2" eb="5">
      <t>キョウカショ</t>
    </rPh>
    <phoneticPr fontId="2"/>
  </si>
  <si>
    <t>学年</t>
    <rPh sb="0" eb="2">
      <t>ガクネン</t>
    </rPh>
    <phoneticPr fontId="2"/>
  </si>
  <si>
    <t>学期</t>
    <rPh sb="0" eb="2">
      <t>ガッキ</t>
    </rPh>
    <phoneticPr fontId="2"/>
  </si>
  <si>
    <t>範囲</t>
    <rPh sb="0" eb="2">
      <t>ハンイ</t>
    </rPh>
    <phoneticPr fontId="2"/>
  </si>
  <si>
    <t>Level</t>
    <phoneticPr fontId="2"/>
  </si>
  <si>
    <t>検定料</t>
    <phoneticPr fontId="2"/>
  </si>
  <si>
    <t>申込人数</t>
    <phoneticPr fontId="2"/>
  </si>
  <si>
    <t>金　額</t>
    <phoneticPr fontId="2"/>
  </si>
  <si>
    <t>申
込
区
分</t>
    <phoneticPr fontId="2"/>
  </si>
  <si>
    <t xml:space="preserve">　　
新　　　規
</t>
    <phoneticPr fontId="2"/>
  </si>
  <si>
    <t xml:space="preserve">　　
追
加
</t>
    <phoneticPr fontId="2"/>
  </si>
  <si>
    <t>実
施
日</t>
    <phoneticPr fontId="2"/>
  </si>
  <si>
    <t xml:space="preserve">　　
金
曜
</t>
    <phoneticPr fontId="2"/>
  </si>
  <si>
    <t xml:space="preserve">土
曜
</t>
    <phoneticPr fontId="2"/>
  </si>
  <si>
    <t>実施区分</t>
    <phoneticPr fontId="2"/>
  </si>
  <si>
    <t xml:space="preserve">　　
単　　　独
</t>
    <phoneticPr fontId="2"/>
  </si>
  <si>
    <t>中　　学　　　3　　　年　　程　　度</t>
    <rPh sb="0" eb="1">
      <t>チュウ</t>
    </rPh>
    <rPh sb="3" eb="4">
      <t>ガク</t>
    </rPh>
    <rPh sb="11" eb="12">
      <t>ネン</t>
    </rPh>
    <rPh sb="14" eb="15">
      <t>ホド</t>
    </rPh>
    <rPh sb="17" eb="18">
      <t>ド</t>
    </rPh>
    <phoneticPr fontId="2"/>
  </si>
  <si>
    <t>3学期</t>
    <rPh sb="1" eb="3">
      <t>ガッキ</t>
    </rPh>
    <phoneticPr fontId="2"/>
  </si>
  <si>
    <t>学年末</t>
    <rPh sb="0" eb="2">
      <t>ガクネン</t>
    </rPh>
    <rPh sb="2" eb="3">
      <t>マツ</t>
    </rPh>
    <phoneticPr fontId="2"/>
  </si>
  <si>
    <t>2学期</t>
    <rPh sb="1" eb="3">
      <t>ガッキ</t>
    </rPh>
    <phoneticPr fontId="2"/>
  </si>
  <si>
    <t>期　末</t>
    <rPh sb="0" eb="1">
      <t>キ</t>
    </rPh>
    <rPh sb="2" eb="3">
      <t>スエ</t>
    </rPh>
    <phoneticPr fontId="2"/>
  </si>
  <si>
    <t>中　間</t>
    <rPh sb="0" eb="1">
      <t>チュウ</t>
    </rPh>
    <rPh sb="2" eb="3">
      <t>ハザマ</t>
    </rPh>
    <phoneticPr fontId="2"/>
  </si>
  <si>
    <t>領収書貼付</t>
    <rPh sb="0" eb="2">
      <t>リョウシュウ</t>
    </rPh>
    <rPh sb="2" eb="3">
      <t>ショ</t>
    </rPh>
    <rPh sb="3" eb="5">
      <t>テンプ</t>
    </rPh>
    <phoneticPr fontId="2"/>
  </si>
  <si>
    <t>1学期</t>
    <rPh sb="1" eb="3">
      <t>ガッキ</t>
    </rPh>
    <phoneticPr fontId="2"/>
  </si>
  <si>
    <t>検定料振込先</t>
    <rPh sb="0" eb="2">
      <t>ケンテイ</t>
    </rPh>
    <rPh sb="2" eb="3">
      <t>リョウ</t>
    </rPh>
    <rPh sb="3" eb="4">
      <t>フ</t>
    </rPh>
    <rPh sb="4" eb="5">
      <t>コ</t>
    </rPh>
    <rPh sb="5" eb="6">
      <t>サキ</t>
    </rPh>
    <phoneticPr fontId="2"/>
  </si>
  <si>
    <t>立川富士見郵便局</t>
    <rPh sb="0" eb="2">
      <t>タチカワ</t>
    </rPh>
    <rPh sb="2" eb="5">
      <t>フジミ</t>
    </rPh>
    <rPh sb="5" eb="7">
      <t>ユウビン</t>
    </rPh>
    <rPh sb="7" eb="8">
      <t>キョク</t>
    </rPh>
    <phoneticPr fontId="2"/>
  </si>
  <si>
    <t>中　　学　　　2　　　年　　程　　度</t>
    <rPh sb="0" eb="1">
      <t>チュウ</t>
    </rPh>
    <rPh sb="3" eb="4">
      <t>ガク</t>
    </rPh>
    <rPh sb="11" eb="12">
      <t>ネン</t>
    </rPh>
    <rPh sb="14" eb="15">
      <t>ホド</t>
    </rPh>
    <rPh sb="17" eb="18">
      <t>ド</t>
    </rPh>
    <phoneticPr fontId="2"/>
  </si>
  <si>
    <t>口座記号番号　　　　00140-7-45030</t>
    <rPh sb="0" eb="2">
      <t>コウザ</t>
    </rPh>
    <rPh sb="2" eb="4">
      <t>キゴウ</t>
    </rPh>
    <rPh sb="4" eb="6">
      <t>バンゴウ</t>
    </rPh>
    <phoneticPr fontId="2"/>
  </si>
  <si>
    <t>申込手順</t>
    <rPh sb="0" eb="2">
      <t>モウシコミ</t>
    </rPh>
    <rPh sb="2" eb="4">
      <t>テジュン</t>
    </rPh>
    <phoneticPr fontId="2"/>
  </si>
  <si>
    <t>①　太枠内を全て記入してください。</t>
    <rPh sb="2" eb="4">
      <t>フトワク</t>
    </rPh>
    <rPh sb="4" eb="5">
      <t>ナイ</t>
    </rPh>
    <rPh sb="6" eb="7">
      <t>スベ</t>
    </rPh>
    <rPh sb="8" eb="10">
      <t>キニュウ</t>
    </rPh>
    <phoneticPr fontId="2"/>
  </si>
  <si>
    <t>②　希望する検定級ごとの人数を記入して、総検定料を計算してください。</t>
    <rPh sb="2" eb="4">
      <t>キボウ</t>
    </rPh>
    <rPh sb="6" eb="8">
      <t>ケンテイ</t>
    </rPh>
    <rPh sb="8" eb="9">
      <t>キュウ</t>
    </rPh>
    <rPh sb="12" eb="14">
      <t>ニンズウ</t>
    </rPh>
    <rPh sb="15" eb="17">
      <t>キニュウ</t>
    </rPh>
    <rPh sb="20" eb="21">
      <t>ソウ</t>
    </rPh>
    <rPh sb="21" eb="23">
      <t>ケンテイ</t>
    </rPh>
    <rPh sb="23" eb="24">
      <t>リョウ</t>
    </rPh>
    <rPh sb="25" eb="27">
      <t>ケイサン</t>
    </rPh>
    <phoneticPr fontId="2"/>
  </si>
  <si>
    <t>③　協会に　FAX　042-519-3339　でお申込ください。</t>
    <rPh sb="2" eb="4">
      <t>キョウカイ</t>
    </rPh>
    <rPh sb="25" eb="27">
      <t>モウシコミ</t>
    </rPh>
    <phoneticPr fontId="2"/>
  </si>
  <si>
    <t>中　　学　　　1　　　年　　程　　度</t>
    <rPh sb="0" eb="1">
      <t>チュウ</t>
    </rPh>
    <rPh sb="3" eb="4">
      <t>ガク</t>
    </rPh>
    <rPh sb="11" eb="12">
      <t>ネン</t>
    </rPh>
    <rPh sb="14" eb="15">
      <t>ホド</t>
    </rPh>
    <rPh sb="17" eb="18">
      <t>ド</t>
    </rPh>
    <phoneticPr fontId="2"/>
  </si>
  <si>
    <t>④　申込締切日の後、協会から検定内容の確認をFAXします。</t>
    <rPh sb="2" eb="4">
      <t>モウシコミ</t>
    </rPh>
    <rPh sb="4" eb="5">
      <t>シ</t>
    </rPh>
    <rPh sb="5" eb="6">
      <t>キリ</t>
    </rPh>
    <rPh sb="6" eb="7">
      <t>ヒ</t>
    </rPh>
    <rPh sb="8" eb="9">
      <t>アト</t>
    </rPh>
    <rPh sb="10" eb="12">
      <t>キョウカイ</t>
    </rPh>
    <rPh sb="14" eb="16">
      <t>ケンテイ</t>
    </rPh>
    <rPh sb="16" eb="18">
      <t>ナイヨウ</t>
    </rPh>
    <rPh sb="19" eb="21">
      <t>カクニン</t>
    </rPh>
    <phoneticPr fontId="2"/>
  </si>
  <si>
    <t>⑤　④の内容をご確認いただき、検定料をお振込みください。</t>
    <rPh sb="4" eb="6">
      <t>ナイヨウ</t>
    </rPh>
    <rPh sb="8" eb="10">
      <t>カクニン</t>
    </rPh>
    <rPh sb="15" eb="17">
      <t>ケンテイ</t>
    </rPh>
    <rPh sb="17" eb="18">
      <t>リョウ</t>
    </rPh>
    <rPh sb="20" eb="22">
      <t>フリコ</t>
    </rPh>
    <phoneticPr fontId="2"/>
  </si>
  <si>
    <t>⑥　⑤の振り込み証明書を添付して、再度協会まで、FAXしてください。</t>
    <rPh sb="4" eb="5">
      <t>フ</t>
    </rPh>
    <rPh sb="6" eb="7">
      <t>コ</t>
    </rPh>
    <rPh sb="8" eb="11">
      <t>ショウメイショ</t>
    </rPh>
    <rPh sb="12" eb="14">
      <t>テンプ</t>
    </rPh>
    <rPh sb="17" eb="19">
      <t>サイド</t>
    </rPh>
    <rPh sb="19" eb="21">
      <t>キョウカイ</t>
    </rPh>
    <phoneticPr fontId="2"/>
  </si>
  <si>
    <t>⑦　検定内容と受検料の振込の確認後、申込完了の案内をいたします。</t>
    <rPh sb="2" eb="4">
      <t>ケンテイ</t>
    </rPh>
    <rPh sb="4" eb="6">
      <t>ナイヨウ</t>
    </rPh>
    <rPh sb="7" eb="9">
      <t>ジュケン</t>
    </rPh>
    <rPh sb="9" eb="10">
      <t>リョウ</t>
    </rPh>
    <rPh sb="11" eb="12">
      <t>フ</t>
    </rPh>
    <rPh sb="12" eb="13">
      <t>コ</t>
    </rPh>
    <rPh sb="14" eb="16">
      <t>カクニン</t>
    </rPh>
    <rPh sb="16" eb="17">
      <t>ゴ</t>
    </rPh>
    <rPh sb="18" eb="20">
      <t>モウシコミ</t>
    </rPh>
    <rPh sb="20" eb="22">
      <t>カンリョウ</t>
    </rPh>
    <rPh sb="23" eb="25">
      <t>アンナイ</t>
    </rPh>
    <phoneticPr fontId="2"/>
  </si>
  <si>
    <t>⑧　検定問題に、受検者一覧を同封いたしますが、先に希望する方は、　　</t>
    <rPh sb="2" eb="4">
      <t>ケンテイ</t>
    </rPh>
    <rPh sb="4" eb="6">
      <t>モンダイ</t>
    </rPh>
    <rPh sb="8" eb="10">
      <t>ジュケン</t>
    </rPh>
    <rPh sb="10" eb="11">
      <t>シャ</t>
    </rPh>
    <rPh sb="11" eb="13">
      <t>イチラン</t>
    </rPh>
    <rPh sb="14" eb="15">
      <t>ドウ</t>
    </rPh>
    <rPh sb="15" eb="16">
      <t>フウ</t>
    </rPh>
    <rPh sb="23" eb="24">
      <t>サキ</t>
    </rPh>
    <rPh sb="25" eb="27">
      <t>キボウ</t>
    </rPh>
    <rPh sb="29" eb="30">
      <t>カタ</t>
    </rPh>
    <phoneticPr fontId="2"/>
  </si>
  <si>
    <t>小　　　　　6　　　　　　程　　度</t>
    <rPh sb="0" eb="1">
      <t>ショウ</t>
    </rPh>
    <rPh sb="13" eb="14">
      <t>ホド</t>
    </rPh>
    <rPh sb="16" eb="17">
      <t>ド</t>
    </rPh>
    <phoneticPr fontId="2"/>
  </si>
  <si>
    <t xml:space="preserve">  受検者一覧を検定より先に、</t>
    <rPh sb="2" eb="4">
      <t>ジュケン</t>
    </rPh>
    <rPh sb="4" eb="5">
      <t>シャ</t>
    </rPh>
    <rPh sb="5" eb="7">
      <t>イチラン</t>
    </rPh>
    <rPh sb="8" eb="10">
      <t>ケンテイ</t>
    </rPh>
    <rPh sb="12" eb="13">
      <t>サキ</t>
    </rPh>
    <phoneticPr fontId="2"/>
  </si>
  <si>
    <t>　　　メール希望</t>
    <rPh sb="6" eb="8">
      <t>キボウ</t>
    </rPh>
    <phoneticPr fontId="2"/>
  </si>
  <si>
    <t>FAX希望</t>
    <rPh sb="3" eb="5">
      <t>キボウ</t>
    </rPh>
    <phoneticPr fontId="2"/>
  </si>
  <si>
    <t>小　　　　　5　　　　　　程　　度</t>
    <rPh sb="0" eb="1">
      <t>ショウ</t>
    </rPh>
    <rPh sb="13" eb="14">
      <t>ホド</t>
    </rPh>
    <rPh sb="16" eb="17">
      <t>ド</t>
    </rPh>
    <phoneticPr fontId="2"/>
  </si>
  <si>
    <t>検定実施経費</t>
    <rPh sb="0" eb="2">
      <t>ケンテイ</t>
    </rPh>
    <rPh sb="2" eb="4">
      <t>ジッシ</t>
    </rPh>
    <rPh sb="4" eb="6">
      <t>ケイヒ</t>
    </rPh>
    <phoneticPr fontId="2"/>
  </si>
  <si>
    <t>検定料合計</t>
    <phoneticPr fontId="2"/>
  </si>
  <si>
    <t>①</t>
    <phoneticPr fontId="2"/>
  </si>
  <si>
    <t>検定経費</t>
    <phoneticPr fontId="2"/>
  </si>
  <si>
    <t>②</t>
    <phoneticPr fontId="2"/>
  </si>
  <si>
    <t>検定実施諸経費が
不要の場合（0円）</t>
    <phoneticPr fontId="2"/>
  </si>
  <si>
    <t>③</t>
    <phoneticPr fontId="2"/>
  </si>
  <si>
    <t>合　　　　　　　　計</t>
    <phoneticPr fontId="2"/>
  </si>
  <si>
    <t>振り込み金額合計(①‐②-③＝④)</t>
    <rPh sb="0" eb="1">
      <t>フ</t>
    </rPh>
    <rPh sb="2" eb="3">
      <t>コ</t>
    </rPh>
    <rPh sb="4" eb="6">
      <t>キンガク</t>
    </rPh>
    <rPh sb="6" eb="8">
      <t>ゴウケイ</t>
    </rPh>
    <phoneticPr fontId="2"/>
  </si>
  <si>
    <t>④</t>
    <phoneticPr fontId="2"/>
  </si>
  <si>
    <t>お問合わせ</t>
    <rPh sb="1" eb="2">
      <t>ト</t>
    </rPh>
    <rPh sb="2" eb="3">
      <t>ア</t>
    </rPh>
    <phoneticPr fontId="2"/>
  </si>
  <si>
    <r>
      <t xml:space="preserve">　一般財団法人　日本教科別能力検定協会　Teｌ: 042-529-2222  Fax: 042-519-3339  </t>
    </r>
    <r>
      <rPr>
        <sz val="9"/>
        <color theme="1"/>
        <rFont val="ＭＳ Ｐゴシック"/>
        <family val="3"/>
        <charset val="128"/>
        <scheme val="minor"/>
      </rPr>
      <t>〒190-0013　東京都立川市富士見町2-22-17</t>
    </r>
    <rPh sb="1" eb="3">
      <t>イッパン</t>
    </rPh>
    <rPh sb="3" eb="5">
      <t>ザイダン</t>
    </rPh>
    <rPh sb="5" eb="7">
      <t>ホウジン</t>
    </rPh>
    <rPh sb="8" eb="10">
      <t>ニホン</t>
    </rPh>
    <rPh sb="10" eb="12">
      <t>キョウカ</t>
    </rPh>
    <rPh sb="12" eb="13">
      <t>ベツ</t>
    </rPh>
    <rPh sb="13" eb="15">
      <t>ノウリョク</t>
    </rPh>
    <rPh sb="15" eb="17">
      <t>ケンテイ</t>
    </rPh>
    <rPh sb="17" eb="19">
      <t>キョウカイ</t>
    </rPh>
    <rPh sb="68" eb="71">
      <t>トウキョウト</t>
    </rPh>
    <rPh sb="71" eb="74">
      <t>タチカワシ</t>
    </rPh>
    <rPh sb="74" eb="77">
      <t>フジミ</t>
    </rPh>
    <rPh sb="77" eb="78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</si>
</sst>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rgb="FF000000"/>
      <name val="MS UI Gothic"/>
      <family val="3"/>
      <charset val="128"/>
    </font>
    <font>
      <sz val="2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9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top" wrapText="1"/>
    </xf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38" fontId="8" fillId="0" borderId="18" xfId="1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5" fillId="0" borderId="2" xfId="0" applyNumberFormat="1" applyFont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7" xfId="0" applyNumberFormat="1" applyFont="1" applyBorder="1" applyAlignment="1" applyProtection="1">
      <alignment horizontal="right" vertical="center"/>
      <protection locked="0"/>
    </xf>
    <xf numFmtId="41" fontId="5" fillId="0" borderId="8" xfId="0" applyNumberFormat="1" applyFont="1" applyBorder="1" applyAlignment="1" applyProtection="1">
      <alignment horizontal="right" vertical="center"/>
      <protection locked="0"/>
    </xf>
    <xf numFmtId="0" fontId="12" fillId="0" borderId="28" xfId="0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right" vertical="center"/>
    </xf>
    <xf numFmtId="38" fontId="0" fillId="0" borderId="2" xfId="0" applyNumberFormat="1" applyFont="1" applyBorder="1" applyAlignment="1">
      <alignment horizontal="right" vertical="center"/>
    </xf>
    <xf numFmtId="38" fontId="0" fillId="0" borderId="3" xfId="0" applyNumberFormat="1" applyFont="1" applyBorder="1" applyAlignment="1">
      <alignment horizontal="right" vertical="center"/>
    </xf>
    <xf numFmtId="38" fontId="0" fillId="0" borderId="6" xfId="0" applyNumberFormat="1" applyFont="1" applyBorder="1" applyAlignment="1">
      <alignment horizontal="right" vertical="center"/>
    </xf>
    <xf numFmtId="38" fontId="0" fillId="0" borderId="7" xfId="0" applyNumberFormat="1" applyFont="1" applyBorder="1" applyAlignment="1">
      <alignment horizontal="right" vertical="center"/>
    </xf>
    <xf numFmtId="38" fontId="0" fillId="0" borderId="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7" fontId="5" fillId="0" borderId="22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0" fontId="17" fillId="0" borderId="1" xfId="0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right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17" fillId="0" borderId="8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5" fillId="0" borderId="40" xfId="1" applyFont="1" applyBorder="1" applyAlignment="1" applyProtection="1">
      <alignment horizontal="center" vertical="center"/>
      <protection locked="0"/>
    </xf>
    <xf numFmtId="38" fontId="5" fillId="0" borderId="12" xfId="1" applyFont="1" applyBorder="1" applyAlignment="1" applyProtection="1">
      <alignment horizontal="center" vertical="center"/>
      <protection locked="0"/>
    </xf>
    <xf numFmtId="38" fontId="5" fillId="0" borderId="41" xfId="1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 applyProtection="1">
      <alignment horizontal="center" vertical="center"/>
      <protection locked="0"/>
    </xf>
    <xf numFmtId="38" fontId="5" fillId="0" borderId="24" xfId="1" applyFont="1" applyBorder="1" applyAlignment="1" applyProtection="1">
      <alignment horizontal="center" vertical="center"/>
      <protection locked="0"/>
    </xf>
    <xf numFmtId="38" fontId="5" fillId="0" borderId="42" xfId="1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left" vertical="center"/>
    </xf>
    <xf numFmtId="38" fontId="6" fillId="0" borderId="20" xfId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3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20" xfId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2" fontId="4" fillId="0" borderId="13" xfId="1" applyNumberFormat="1" applyFont="1" applyBorder="1" applyAlignment="1">
      <alignment horizontal="center" vertical="center"/>
    </xf>
    <xf numFmtId="42" fontId="4" fillId="0" borderId="10" xfId="1" applyNumberFormat="1" applyFont="1" applyBorder="1" applyAlignment="1">
      <alignment horizontal="center" vertical="center"/>
    </xf>
    <xf numFmtId="42" fontId="4" fillId="0" borderId="11" xfId="1" applyNumberFormat="1" applyFont="1" applyBorder="1" applyAlignment="1">
      <alignment horizontal="center" vertical="center"/>
    </xf>
    <xf numFmtId="42" fontId="4" fillId="0" borderId="18" xfId="1" applyNumberFormat="1" applyFont="1" applyBorder="1" applyAlignment="1">
      <alignment horizontal="center" vertical="center"/>
    </xf>
    <xf numFmtId="42" fontId="4" fillId="0" borderId="0" xfId="1" applyNumberFormat="1" applyFont="1" applyBorder="1" applyAlignment="1">
      <alignment horizontal="center" vertical="center"/>
    </xf>
    <xf numFmtId="42" fontId="4" fillId="0" borderId="5" xfId="1" applyNumberFormat="1" applyFont="1" applyBorder="1" applyAlignment="1">
      <alignment horizontal="center" vertical="center"/>
    </xf>
    <xf numFmtId="42" fontId="4" fillId="0" borderId="36" xfId="1" applyNumberFormat="1" applyFont="1" applyBorder="1" applyAlignment="1">
      <alignment horizontal="center" vertical="center"/>
    </xf>
    <xf numFmtId="42" fontId="4" fillId="0" borderId="7" xfId="1" applyNumberFormat="1" applyFont="1" applyBorder="1" applyAlignment="1">
      <alignment horizontal="center" vertical="center"/>
    </xf>
    <xf numFmtId="42" fontId="4" fillId="0" borderId="8" xfId="1" applyNumberFormat="1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</xdr:row>
          <xdr:rowOff>104775</xdr:rowOff>
        </xdr:from>
        <xdr:to>
          <xdr:col>41</xdr:col>
          <xdr:colOff>19050</xdr:colOff>
          <xdr:row>5</xdr:row>
          <xdr:rowOff>95250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はじめて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4</xdr:row>
          <xdr:rowOff>76200</xdr:rowOff>
        </xdr:from>
        <xdr:to>
          <xdr:col>49</xdr:col>
          <xdr:colOff>104775</xdr:colOff>
          <xdr:row>5</xdr:row>
          <xdr:rowOff>95250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実施したことがある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19050</xdr:colOff>
      <xdr:row>17</xdr:row>
      <xdr:rowOff>114300</xdr:rowOff>
    </xdr:from>
    <xdr:to>
      <xdr:col>13</xdr:col>
      <xdr:colOff>0</xdr:colOff>
      <xdr:row>18</xdr:row>
      <xdr:rowOff>149522</xdr:rowOff>
    </xdr:to>
    <xdr:sp macro="" textlink="">
      <xdr:nvSpPr>
        <xdr:cNvPr id="4" name="テキスト ボックス 3"/>
        <xdr:cNvSpPr txBox="1"/>
      </xdr:nvSpPr>
      <xdr:spPr>
        <a:xfrm>
          <a:off x="1133475" y="2628900"/>
          <a:ext cx="476250" cy="187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/>
        </a:p>
        <a:p>
          <a:r>
            <a:rPr kumimoji="1" lang="ja-JP" altLang="en-US" sz="800"/>
            <a:t>府県</a:t>
          </a:r>
        </a:p>
      </xdr:txBody>
    </xdr:sp>
    <xdr:clientData/>
  </xdr:twoCellAnchor>
  <xdr:twoCellAnchor>
    <xdr:from>
      <xdr:col>7</xdr:col>
      <xdr:colOff>0</xdr:colOff>
      <xdr:row>15</xdr:row>
      <xdr:rowOff>161923</xdr:rowOff>
    </xdr:from>
    <xdr:to>
      <xdr:col>10</xdr:col>
      <xdr:colOff>47625</xdr:colOff>
      <xdr:row>19</xdr:row>
      <xdr:rowOff>19049</xdr:rowOff>
    </xdr:to>
    <xdr:sp macro="" textlink="">
      <xdr:nvSpPr>
        <xdr:cNvPr id="5" name="テキスト ボックス 4"/>
        <xdr:cNvSpPr txBox="1"/>
      </xdr:nvSpPr>
      <xdr:spPr>
        <a:xfrm>
          <a:off x="866775" y="2362198"/>
          <a:ext cx="419100" cy="476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都道</a:t>
          </a:r>
          <a:endParaRPr kumimoji="1" lang="en-US" altLang="ja-JP" sz="800"/>
        </a:p>
        <a:p>
          <a:r>
            <a:rPr kumimoji="1" lang="ja-JP" altLang="en-US" sz="800"/>
            <a:t>府県</a:t>
          </a:r>
        </a:p>
      </xdr:txBody>
    </xdr:sp>
    <xdr:clientData/>
  </xdr:twoCellAnchor>
  <xdr:twoCellAnchor>
    <xdr:from>
      <xdr:col>18</xdr:col>
      <xdr:colOff>123824</xdr:colOff>
      <xdr:row>15</xdr:row>
      <xdr:rowOff>142876</xdr:rowOff>
    </xdr:from>
    <xdr:to>
      <xdr:col>23</xdr:col>
      <xdr:colOff>85725</xdr:colOff>
      <xdr:row>18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2352674" y="2343151"/>
          <a:ext cx="581026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i="0"/>
            <a:t>市区町</a:t>
          </a:r>
          <a:endParaRPr kumimoji="1" lang="en-US" altLang="ja-JP" sz="800" i="0"/>
        </a:p>
        <a:p>
          <a:r>
            <a:rPr kumimoji="1" lang="ja-JP" altLang="en-US" sz="800" i="0"/>
            <a:t>村郡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23</xdr:row>
          <xdr:rowOff>47625</xdr:rowOff>
        </xdr:from>
        <xdr:to>
          <xdr:col>35</xdr:col>
          <xdr:colOff>57150</xdr:colOff>
          <xdr:row>24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23</xdr:row>
          <xdr:rowOff>47625</xdr:rowOff>
        </xdr:from>
        <xdr:to>
          <xdr:col>38</xdr:col>
          <xdr:colOff>76200</xdr:colOff>
          <xdr:row>24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47625</xdr:rowOff>
        </xdr:from>
        <xdr:to>
          <xdr:col>44</xdr:col>
          <xdr:colOff>76200</xdr:colOff>
          <xdr:row>24</xdr:row>
          <xdr:rowOff>76200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85725</xdr:colOff>
          <xdr:row>23</xdr:row>
          <xdr:rowOff>47625</xdr:rowOff>
        </xdr:from>
        <xdr:to>
          <xdr:col>47</xdr:col>
          <xdr:colOff>76200</xdr:colOff>
          <xdr:row>24</xdr:row>
          <xdr:rowOff>76200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54</xdr:row>
          <xdr:rowOff>19050</xdr:rowOff>
        </xdr:from>
        <xdr:to>
          <xdr:col>33</xdr:col>
          <xdr:colOff>95250</xdr:colOff>
          <xdr:row>55</xdr:row>
          <xdr:rowOff>142875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54</xdr:row>
          <xdr:rowOff>0</xdr:rowOff>
        </xdr:from>
        <xdr:to>
          <xdr:col>46</xdr:col>
          <xdr:colOff>95250</xdr:colOff>
          <xdr:row>55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H111"/>
  <sheetViews>
    <sheetView tabSelected="1" zoomScaleNormal="100" workbookViewId="0">
      <selection activeCell="Y16" sqref="Y16:AC16"/>
    </sheetView>
  </sheetViews>
  <sheetFormatPr defaultRowHeight="13.5" x14ac:dyDescent="0.15"/>
  <cols>
    <col min="1" max="115" width="1.625" customWidth="1"/>
  </cols>
  <sheetData>
    <row r="1" spans="1:60" ht="12" customHeight="1" x14ac:dyDescent="0.15">
      <c r="A1" s="271" t="s">
        <v>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</row>
    <row r="2" spans="1:60" ht="12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</row>
    <row r="3" spans="1:60" ht="12" customHeight="1" x14ac:dyDescent="0.1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</row>
    <row r="4" spans="1:60" ht="15" customHeight="1" thickBot="1" x14ac:dyDescent="0.2">
      <c r="A4" s="145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E4" s="272" t="s">
        <v>6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</row>
    <row r="5" spans="1:60" ht="12.95" customHeight="1" x14ac:dyDescent="0.15">
      <c r="A5" s="273" t="s">
        <v>7</v>
      </c>
      <c r="B5" s="258"/>
      <c r="C5" s="258"/>
      <c r="D5" s="258"/>
      <c r="E5" s="258"/>
      <c r="F5" s="256"/>
      <c r="G5" s="256"/>
      <c r="H5" s="256"/>
      <c r="I5" s="256"/>
      <c r="J5" s="258" t="s">
        <v>8</v>
      </c>
      <c r="K5" s="258"/>
      <c r="L5" s="256"/>
      <c r="M5" s="256"/>
      <c r="N5" s="256"/>
      <c r="O5" s="256"/>
      <c r="P5" s="258" t="s">
        <v>9</v>
      </c>
      <c r="Q5" s="258"/>
      <c r="R5" s="256"/>
      <c r="S5" s="256"/>
      <c r="T5" s="256"/>
      <c r="U5" s="256"/>
      <c r="V5" s="258" t="s">
        <v>10</v>
      </c>
      <c r="W5" s="258"/>
      <c r="X5" s="256"/>
      <c r="Y5" s="256"/>
      <c r="Z5" s="256"/>
      <c r="AA5" s="258" t="s">
        <v>1</v>
      </c>
      <c r="AB5" s="258"/>
      <c r="AC5" s="258"/>
      <c r="AD5" s="259"/>
      <c r="AE5" s="260" t="s">
        <v>11</v>
      </c>
      <c r="AF5" s="261"/>
      <c r="AG5" s="261"/>
      <c r="AH5" s="261"/>
      <c r="AI5" s="261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6" t="s">
        <v>0</v>
      </c>
      <c r="AZ5" s="266"/>
      <c r="BA5" s="266"/>
      <c r="BB5" s="266"/>
      <c r="BC5" s="266"/>
      <c r="BD5" s="266"/>
      <c r="BE5" s="266"/>
      <c r="BF5" s="266"/>
      <c r="BG5" s="266"/>
      <c r="BH5" s="267"/>
    </row>
    <row r="6" spans="1:60" ht="12.95" customHeight="1" x14ac:dyDescent="0.15">
      <c r="A6" s="274"/>
      <c r="B6" s="130"/>
      <c r="C6" s="130"/>
      <c r="D6" s="130"/>
      <c r="E6" s="130"/>
      <c r="F6" s="257"/>
      <c r="G6" s="257"/>
      <c r="H6" s="257"/>
      <c r="I6" s="257"/>
      <c r="J6" s="130"/>
      <c r="K6" s="130"/>
      <c r="L6" s="257"/>
      <c r="M6" s="257"/>
      <c r="N6" s="257"/>
      <c r="O6" s="257"/>
      <c r="P6" s="130"/>
      <c r="Q6" s="130"/>
      <c r="R6" s="257"/>
      <c r="S6" s="257"/>
      <c r="T6" s="257"/>
      <c r="U6" s="257"/>
      <c r="V6" s="130"/>
      <c r="W6" s="130"/>
      <c r="X6" s="257"/>
      <c r="Y6" s="257"/>
      <c r="Z6" s="257"/>
      <c r="AA6" s="130"/>
      <c r="AB6" s="130"/>
      <c r="AC6" s="130"/>
      <c r="AD6" s="132"/>
      <c r="AE6" s="262"/>
      <c r="AF6" s="263"/>
      <c r="AG6" s="263"/>
      <c r="AH6" s="263"/>
      <c r="AI6" s="263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196"/>
      <c r="AZ6" s="196"/>
      <c r="BA6" s="196"/>
      <c r="BB6" s="196"/>
      <c r="BC6" s="196"/>
      <c r="BD6" s="196"/>
      <c r="BE6" s="196"/>
      <c r="BF6" s="196"/>
      <c r="BG6" s="196"/>
      <c r="BH6" s="268"/>
    </row>
    <row r="7" spans="1:60" ht="12.95" customHeight="1" x14ac:dyDescent="0.15">
      <c r="A7" s="252" t="s">
        <v>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70"/>
      <c r="AE7" s="234" t="s">
        <v>12</v>
      </c>
      <c r="AF7" s="235"/>
      <c r="AG7" s="235"/>
      <c r="AH7" s="236"/>
      <c r="AI7" s="243"/>
      <c r="AJ7" s="244"/>
      <c r="AK7" s="244"/>
      <c r="AL7" s="244"/>
      <c r="AM7" s="244"/>
      <c r="AN7" s="244"/>
      <c r="AO7" s="248" t="s">
        <v>13</v>
      </c>
      <c r="AP7" s="248"/>
      <c r="AQ7" s="248"/>
      <c r="AR7" s="244"/>
      <c r="AS7" s="244"/>
      <c r="AT7" s="244"/>
      <c r="AU7" s="244"/>
      <c r="AV7" s="244"/>
      <c r="AW7" s="244"/>
      <c r="AX7" s="244"/>
      <c r="AY7" s="248" t="s">
        <v>13</v>
      </c>
      <c r="AZ7" s="248"/>
      <c r="BA7" s="248"/>
      <c r="BB7" s="221"/>
      <c r="BC7" s="221"/>
      <c r="BD7" s="221"/>
      <c r="BE7" s="221"/>
      <c r="BF7" s="221"/>
      <c r="BG7" s="221"/>
      <c r="BH7" s="222"/>
    </row>
    <row r="8" spans="1:60" ht="9.9499999999999993" customHeight="1" x14ac:dyDescent="0.15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2"/>
      <c r="AE8" s="237"/>
      <c r="AF8" s="238"/>
      <c r="AG8" s="238"/>
      <c r="AH8" s="239"/>
      <c r="AI8" s="245"/>
      <c r="AJ8" s="208"/>
      <c r="AK8" s="208"/>
      <c r="AL8" s="208"/>
      <c r="AM8" s="208"/>
      <c r="AN8" s="208"/>
      <c r="AO8" s="248"/>
      <c r="AP8" s="248"/>
      <c r="AQ8" s="248"/>
      <c r="AR8" s="208"/>
      <c r="AS8" s="208"/>
      <c r="AT8" s="208"/>
      <c r="AU8" s="208"/>
      <c r="AV8" s="208"/>
      <c r="AW8" s="208"/>
      <c r="AX8" s="208"/>
      <c r="AY8" s="248"/>
      <c r="AZ8" s="248"/>
      <c r="BA8" s="248"/>
      <c r="BB8" s="223"/>
      <c r="BC8" s="223"/>
      <c r="BD8" s="223"/>
      <c r="BE8" s="223"/>
      <c r="BF8" s="223"/>
      <c r="BG8" s="223"/>
      <c r="BH8" s="224"/>
    </row>
    <row r="9" spans="1:60" ht="9.9499999999999993" customHeight="1" x14ac:dyDescent="0.15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5"/>
      <c r="AE9" s="240"/>
      <c r="AF9" s="241"/>
      <c r="AG9" s="241"/>
      <c r="AH9" s="242"/>
      <c r="AI9" s="246"/>
      <c r="AJ9" s="247"/>
      <c r="AK9" s="247"/>
      <c r="AL9" s="247"/>
      <c r="AM9" s="247"/>
      <c r="AN9" s="247"/>
      <c r="AO9" s="248"/>
      <c r="AP9" s="248"/>
      <c r="AQ9" s="248"/>
      <c r="AR9" s="247"/>
      <c r="AS9" s="247"/>
      <c r="AT9" s="247"/>
      <c r="AU9" s="247"/>
      <c r="AV9" s="247"/>
      <c r="AW9" s="247"/>
      <c r="AX9" s="247"/>
      <c r="AY9" s="248"/>
      <c r="AZ9" s="248"/>
      <c r="BA9" s="248"/>
      <c r="BB9" s="225"/>
      <c r="BC9" s="225"/>
      <c r="BD9" s="225"/>
      <c r="BE9" s="225"/>
      <c r="BF9" s="225"/>
      <c r="BG9" s="225"/>
      <c r="BH9" s="226"/>
    </row>
    <row r="10" spans="1:60" ht="12.95" customHeight="1" x14ac:dyDescent="0.15">
      <c r="A10" s="252" t="s">
        <v>14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255" t="s">
        <v>2</v>
      </c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34" t="s">
        <v>15</v>
      </c>
      <c r="AF10" s="235"/>
      <c r="AG10" s="235"/>
      <c r="AH10" s="236"/>
      <c r="AI10" s="243"/>
      <c r="AJ10" s="244"/>
      <c r="AK10" s="244"/>
      <c r="AL10" s="244"/>
      <c r="AM10" s="244"/>
      <c r="AN10" s="244"/>
      <c r="AO10" s="248" t="s">
        <v>13</v>
      </c>
      <c r="AP10" s="248"/>
      <c r="AQ10" s="248"/>
      <c r="AR10" s="244"/>
      <c r="AS10" s="244"/>
      <c r="AT10" s="244"/>
      <c r="AU10" s="244"/>
      <c r="AV10" s="244"/>
      <c r="AW10" s="244"/>
      <c r="AX10" s="244"/>
      <c r="AY10" s="248" t="s">
        <v>13</v>
      </c>
      <c r="AZ10" s="248"/>
      <c r="BA10" s="248"/>
      <c r="BB10" s="221"/>
      <c r="BC10" s="221"/>
      <c r="BD10" s="221"/>
      <c r="BE10" s="221"/>
      <c r="BF10" s="221"/>
      <c r="BG10" s="221"/>
      <c r="BH10" s="222"/>
    </row>
    <row r="11" spans="1:60" ht="9.9499999999999993" customHeight="1" x14ac:dyDescent="0.15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7"/>
      <c r="AF11" s="238"/>
      <c r="AG11" s="238"/>
      <c r="AH11" s="239"/>
      <c r="AI11" s="245"/>
      <c r="AJ11" s="208"/>
      <c r="AK11" s="208"/>
      <c r="AL11" s="208"/>
      <c r="AM11" s="208"/>
      <c r="AN11" s="208"/>
      <c r="AO11" s="248"/>
      <c r="AP11" s="248"/>
      <c r="AQ11" s="248"/>
      <c r="AR11" s="208"/>
      <c r="AS11" s="208"/>
      <c r="AT11" s="208"/>
      <c r="AU11" s="208"/>
      <c r="AV11" s="208"/>
      <c r="AW11" s="208"/>
      <c r="AX11" s="208"/>
      <c r="AY11" s="248"/>
      <c r="AZ11" s="248"/>
      <c r="BA11" s="248"/>
      <c r="BB11" s="223"/>
      <c r="BC11" s="223"/>
      <c r="BD11" s="223"/>
      <c r="BE11" s="223"/>
      <c r="BF11" s="223"/>
      <c r="BG11" s="223"/>
      <c r="BH11" s="224"/>
    </row>
    <row r="12" spans="1:60" ht="9.9499999999999993" customHeight="1" x14ac:dyDescent="0.1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240"/>
      <c r="AF12" s="241"/>
      <c r="AG12" s="241"/>
      <c r="AH12" s="242"/>
      <c r="AI12" s="246"/>
      <c r="AJ12" s="247"/>
      <c r="AK12" s="247"/>
      <c r="AL12" s="247"/>
      <c r="AM12" s="247"/>
      <c r="AN12" s="247"/>
      <c r="AO12" s="248"/>
      <c r="AP12" s="248"/>
      <c r="AQ12" s="248"/>
      <c r="AR12" s="247"/>
      <c r="AS12" s="247"/>
      <c r="AT12" s="247"/>
      <c r="AU12" s="247"/>
      <c r="AV12" s="247"/>
      <c r="AW12" s="247"/>
      <c r="AX12" s="247"/>
      <c r="AY12" s="248"/>
      <c r="AZ12" s="248"/>
      <c r="BA12" s="248"/>
      <c r="BB12" s="225"/>
      <c r="BC12" s="225"/>
      <c r="BD12" s="225"/>
      <c r="BE12" s="225"/>
      <c r="BF12" s="225"/>
      <c r="BG12" s="225"/>
      <c r="BH12" s="226"/>
    </row>
    <row r="13" spans="1:60" ht="12.95" customHeight="1" x14ac:dyDescent="0.15">
      <c r="A13" s="232" t="s">
        <v>16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4" t="s">
        <v>17</v>
      </c>
      <c r="AF13" s="235"/>
      <c r="AG13" s="235"/>
      <c r="AH13" s="236"/>
      <c r="AI13" s="243"/>
      <c r="AJ13" s="244"/>
      <c r="AK13" s="244"/>
      <c r="AL13" s="244"/>
      <c r="AM13" s="244"/>
      <c r="AN13" s="244"/>
      <c r="AO13" s="248" t="s">
        <v>13</v>
      </c>
      <c r="AP13" s="248"/>
      <c r="AQ13" s="248"/>
      <c r="AR13" s="243"/>
      <c r="AS13" s="244"/>
      <c r="AT13" s="244"/>
      <c r="AU13" s="244"/>
      <c r="AV13" s="244"/>
      <c r="AW13" s="244"/>
      <c r="AX13" s="249"/>
      <c r="AY13" s="248" t="s">
        <v>13</v>
      </c>
      <c r="AZ13" s="248"/>
      <c r="BA13" s="248"/>
      <c r="BB13" s="221"/>
      <c r="BC13" s="221"/>
      <c r="BD13" s="221"/>
      <c r="BE13" s="221"/>
      <c r="BF13" s="221"/>
      <c r="BG13" s="221"/>
      <c r="BH13" s="222"/>
    </row>
    <row r="14" spans="1:60" ht="9.9499999999999993" customHeight="1" x14ac:dyDescent="0.15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2"/>
      <c r="AE14" s="237"/>
      <c r="AF14" s="238"/>
      <c r="AG14" s="238"/>
      <c r="AH14" s="239"/>
      <c r="AI14" s="245"/>
      <c r="AJ14" s="208"/>
      <c r="AK14" s="208"/>
      <c r="AL14" s="208"/>
      <c r="AM14" s="208"/>
      <c r="AN14" s="208"/>
      <c r="AO14" s="248"/>
      <c r="AP14" s="248"/>
      <c r="AQ14" s="248"/>
      <c r="AR14" s="245"/>
      <c r="AS14" s="208"/>
      <c r="AT14" s="208"/>
      <c r="AU14" s="208"/>
      <c r="AV14" s="208"/>
      <c r="AW14" s="208"/>
      <c r="AX14" s="250"/>
      <c r="AY14" s="248"/>
      <c r="AZ14" s="248"/>
      <c r="BA14" s="248"/>
      <c r="BB14" s="223"/>
      <c r="BC14" s="223"/>
      <c r="BD14" s="223"/>
      <c r="BE14" s="223"/>
      <c r="BF14" s="223"/>
      <c r="BG14" s="223"/>
      <c r="BH14" s="224"/>
    </row>
    <row r="15" spans="1:60" ht="9.9499999999999993" customHeight="1" x14ac:dyDescent="0.15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5"/>
      <c r="AE15" s="240"/>
      <c r="AF15" s="241"/>
      <c r="AG15" s="241"/>
      <c r="AH15" s="242"/>
      <c r="AI15" s="246"/>
      <c r="AJ15" s="247"/>
      <c r="AK15" s="247"/>
      <c r="AL15" s="247"/>
      <c r="AM15" s="247"/>
      <c r="AN15" s="247"/>
      <c r="AO15" s="248"/>
      <c r="AP15" s="248"/>
      <c r="AQ15" s="248"/>
      <c r="AR15" s="246"/>
      <c r="AS15" s="247"/>
      <c r="AT15" s="247"/>
      <c r="AU15" s="247"/>
      <c r="AV15" s="247"/>
      <c r="AW15" s="247"/>
      <c r="AX15" s="251"/>
      <c r="AY15" s="248"/>
      <c r="AZ15" s="248"/>
      <c r="BA15" s="248"/>
      <c r="BB15" s="225"/>
      <c r="BC15" s="225"/>
      <c r="BD15" s="225"/>
      <c r="BE15" s="225"/>
      <c r="BF15" s="225"/>
      <c r="BG15" s="225"/>
      <c r="BH15" s="226"/>
    </row>
    <row r="16" spans="1:60" ht="12.95" customHeight="1" x14ac:dyDescent="0.15">
      <c r="A16" s="206" t="s">
        <v>18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9"/>
      <c r="W16" s="12" t="s">
        <v>19</v>
      </c>
      <c r="X16" s="14" t="s">
        <v>20</v>
      </c>
      <c r="Y16" s="208"/>
      <c r="Z16" s="208"/>
      <c r="AA16" s="208"/>
      <c r="AB16" s="208"/>
      <c r="AC16" s="208"/>
      <c r="AD16" s="13" t="s">
        <v>21</v>
      </c>
      <c r="AE16" s="208"/>
      <c r="AF16" s="208"/>
      <c r="AG16" s="208"/>
      <c r="AH16" s="208"/>
      <c r="AI16" s="208"/>
      <c r="AJ16" s="12" t="s">
        <v>22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5"/>
      <c r="AX16" s="15"/>
      <c r="AY16" s="209" t="s">
        <v>23</v>
      </c>
      <c r="AZ16" s="210"/>
      <c r="BA16" s="210"/>
      <c r="BB16" s="210"/>
      <c r="BC16" s="210"/>
      <c r="BD16" s="210"/>
      <c r="BE16" s="210"/>
      <c r="BF16" s="210"/>
      <c r="BG16" s="210"/>
      <c r="BH16" s="211"/>
    </row>
    <row r="17" spans="1:60" ht="12" customHeight="1" x14ac:dyDescent="0.15">
      <c r="A17" s="200"/>
      <c r="B17" s="201"/>
      <c r="C17" s="201"/>
      <c r="D17" s="201"/>
      <c r="E17" s="201"/>
      <c r="F17" s="201"/>
      <c r="G17" s="16"/>
      <c r="H17" s="16"/>
      <c r="I17" s="16"/>
      <c r="J17" s="10"/>
      <c r="K17" s="201"/>
      <c r="L17" s="201"/>
      <c r="M17" s="201"/>
      <c r="N17" s="201"/>
      <c r="O17" s="201"/>
      <c r="P17" s="201"/>
      <c r="Q17" s="201"/>
      <c r="R17" s="201"/>
      <c r="S17" s="201"/>
      <c r="T17" s="17"/>
      <c r="U17" s="17"/>
      <c r="V17" s="17"/>
      <c r="W17" s="17"/>
      <c r="X17" s="16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14"/>
      <c r="AZ17" s="215"/>
      <c r="BA17" s="215"/>
      <c r="BB17" s="215"/>
      <c r="BC17" s="215"/>
      <c r="BD17" s="215"/>
      <c r="BE17" s="215"/>
      <c r="BF17" s="215"/>
      <c r="BG17" s="215"/>
      <c r="BH17" s="216"/>
    </row>
    <row r="18" spans="1:60" ht="12" customHeight="1" x14ac:dyDescent="0.15">
      <c r="A18" s="200"/>
      <c r="B18" s="201"/>
      <c r="C18" s="201"/>
      <c r="D18" s="201"/>
      <c r="E18" s="201"/>
      <c r="F18" s="201"/>
      <c r="G18" s="16"/>
      <c r="H18" s="16"/>
      <c r="I18" s="16"/>
      <c r="J18" s="10"/>
      <c r="K18" s="201"/>
      <c r="L18" s="201"/>
      <c r="M18" s="201"/>
      <c r="N18" s="201"/>
      <c r="O18" s="201"/>
      <c r="P18" s="201"/>
      <c r="Q18" s="201"/>
      <c r="R18" s="201"/>
      <c r="S18" s="201"/>
      <c r="T18" s="17"/>
      <c r="U18" s="17"/>
      <c r="V18" s="17"/>
      <c r="W18" s="17"/>
      <c r="X18" s="16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17"/>
      <c r="AZ18" s="201"/>
      <c r="BA18" s="201"/>
      <c r="BB18" s="201"/>
      <c r="BC18" s="201"/>
      <c r="BD18" s="201"/>
      <c r="BE18" s="201"/>
      <c r="BF18" s="201"/>
      <c r="BG18" s="201"/>
      <c r="BH18" s="218"/>
    </row>
    <row r="19" spans="1:60" ht="12" customHeight="1" thickBot="1" x14ac:dyDescent="0.2">
      <c r="A19" s="212"/>
      <c r="B19" s="213"/>
      <c r="C19" s="213"/>
      <c r="D19" s="213"/>
      <c r="E19" s="213"/>
      <c r="F19" s="213"/>
      <c r="G19" s="18"/>
      <c r="H19" s="18"/>
      <c r="I19" s="18"/>
      <c r="J19" s="11"/>
      <c r="K19" s="213"/>
      <c r="L19" s="213"/>
      <c r="M19" s="213"/>
      <c r="N19" s="213"/>
      <c r="O19" s="213"/>
      <c r="P19" s="213"/>
      <c r="Q19" s="213"/>
      <c r="R19" s="213"/>
      <c r="S19" s="213"/>
      <c r="T19" s="19"/>
      <c r="U19" s="19"/>
      <c r="V19" s="19"/>
      <c r="W19" s="19"/>
      <c r="X19" s="18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9"/>
      <c r="AZ19" s="213"/>
      <c r="BA19" s="213"/>
      <c r="BB19" s="213"/>
      <c r="BC19" s="213"/>
      <c r="BD19" s="213"/>
      <c r="BE19" s="213"/>
      <c r="BF19" s="213"/>
      <c r="BG19" s="213"/>
      <c r="BH19" s="220"/>
    </row>
    <row r="20" spans="1:60" ht="6.9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E20" s="9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9"/>
    </row>
    <row r="21" spans="1:60" ht="12.95" customHeight="1" x14ac:dyDescent="0.15">
      <c r="A21" s="192" t="s">
        <v>24</v>
      </c>
      <c r="B21" s="193"/>
      <c r="C21" s="194"/>
      <c r="D21" s="198" t="s">
        <v>25</v>
      </c>
      <c r="E21" s="193"/>
      <c r="F21" s="193"/>
      <c r="G21" s="194"/>
      <c r="H21" s="198" t="s">
        <v>26</v>
      </c>
      <c r="I21" s="193"/>
      <c r="J21" s="193"/>
      <c r="K21" s="194"/>
      <c r="L21" s="198" t="s">
        <v>27</v>
      </c>
      <c r="M21" s="193"/>
      <c r="N21" s="193"/>
      <c r="O21" s="194"/>
      <c r="P21" s="170" t="s">
        <v>28</v>
      </c>
      <c r="Q21" s="170"/>
      <c r="R21" s="170"/>
      <c r="S21" s="170"/>
      <c r="T21" s="170"/>
      <c r="U21" s="191" t="s">
        <v>29</v>
      </c>
      <c r="V21" s="191"/>
      <c r="W21" s="191"/>
      <c r="X21" s="191"/>
      <c r="Y21" s="191" t="s">
        <v>30</v>
      </c>
      <c r="Z21" s="191"/>
      <c r="AA21" s="191"/>
      <c r="AB21" s="191"/>
      <c r="AC21" s="191"/>
      <c r="AE21" s="171" t="s">
        <v>31</v>
      </c>
      <c r="AF21" s="171"/>
      <c r="AG21" s="171"/>
      <c r="AH21" s="170" t="s">
        <v>32</v>
      </c>
      <c r="AI21" s="170"/>
      <c r="AJ21" s="170"/>
      <c r="AK21" s="170" t="s">
        <v>33</v>
      </c>
      <c r="AL21" s="170"/>
      <c r="AM21" s="170"/>
      <c r="AN21" s="171" t="s">
        <v>34</v>
      </c>
      <c r="AO21" s="171"/>
      <c r="AP21" s="171"/>
      <c r="AQ21" s="170" t="s">
        <v>35</v>
      </c>
      <c r="AR21" s="170"/>
      <c r="AS21" s="170"/>
      <c r="AT21" s="170" t="s">
        <v>36</v>
      </c>
      <c r="AU21" s="170"/>
      <c r="AV21" s="170"/>
      <c r="AX21" s="171" t="s">
        <v>37</v>
      </c>
      <c r="AY21" s="171"/>
      <c r="AZ21" s="172" t="s">
        <v>38</v>
      </c>
      <c r="BA21" s="108"/>
      <c r="BB21" s="108"/>
      <c r="BC21" s="108"/>
      <c r="BD21" s="108"/>
      <c r="BE21" s="108"/>
      <c r="BF21" s="108"/>
      <c r="BG21" s="108"/>
      <c r="BH21" s="109"/>
    </row>
    <row r="22" spans="1:60" ht="12.95" customHeight="1" thickBot="1" x14ac:dyDescent="0.2">
      <c r="A22" s="195"/>
      <c r="B22" s="196"/>
      <c r="C22" s="197"/>
      <c r="D22" s="195"/>
      <c r="E22" s="196"/>
      <c r="F22" s="196"/>
      <c r="G22" s="197"/>
      <c r="H22" s="195"/>
      <c r="I22" s="196"/>
      <c r="J22" s="196"/>
      <c r="K22" s="197"/>
      <c r="L22" s="195"/>
      <c r="M22" s="196"/>
      <c r="N22" s="196"/>
      <c r="O22" s="197"/>
      <c r="P22" s="170"/>
      <c r="Q22" s="170"/>
      <c r="R22" s="170"/>
      <c r="S22" s="170"/>
      <c r="T22" s="170"/>
      <c r="U22" s="199"/>
      <c r="V22" s="199"/>
      <c r="W22" s="199"/>
      <c r="X22" s="199"/>
      <c r="Y22" s="191"/>
      <c r="Z22" s="191"/>
      <c r="AA22" s="191"/>
      <c r="AB22" s="191"/>
      <c r="AC22" s="191"/>
      <c r="AE22" s="171"/>
      <c r="AF22" s="171"/>
      <c r="AG22" s="171"/>
      <c r="AH22" s="170"/>
      <c r="AI22" s="170"/>
      <c r="AJ22" s="170"/>
      <c r="AK22" s="170"/>
      <c r="AL22" s="170"/>
      <c r="AM22" s="170"/>
      <c r="AN22" s="171"/>
      <c r="AO22" s="171"/>
      <c r="AP22" s="171"/>
      <c r="AQ22" s="170"/>
      <c r="AR22" s="170"/>
      <c r="AS22" s="170"/>
      <c r="AT22" s="170"/>
      <c r="AU22" s="170"/>
      <c r="AV22" s="170"/>
      <c r="AX22" s="171"/>
      <c r="AY22" s="171"/>
      <c r="AZ22" s="110"/>
      <c r="BA22" s="111"/>
      <c r="BB22" s="111"/>
      <c r="BC22" s="111"/>
      <c r="BD22" s="111"/>
      <c r="BE22" s="111"/>
      <c r="BF22" s="111"/>
      <c r="BG22" s="111"/>
      <c r="BH22" s="112"/>
    </row>
    <row r="23" spans="1:60" ht="12.95" customHeight="1" x14ac:dyDescent="0.15">
      <c r="A23" s="147" t="s">
        <v>39</v>
      </c>
      <c r="B23" s="148"/>
      <c r="C23" s="149"/>
      <c r="D23" s="90" t="s">
        <v>40</v>
      </c>
      <c r="E23" s="91"/>
      <c r="F23" s="91"/>
      <c r="G23" s="92"/>
      <c r="H23" s="90" t="s">
        <v>41</v>
      </c>
      <c r="I23" s="91"/>
      <c r="J23" s="91"/>
      <c r="K23" s="92"/>
      <c r="L23" s="90">
        <v>21</v>
      </c>
      <c r="M23" s="91"/>
      <c r="N23" s="91"/>
      <c r="O23" s="92"/>
      <c r="P23" s="173">
        <v>1000</v>
      </c>
      <c r="Q23" s="174"/>
      <c r="R23" s="174"/>
      <c r="S23" s="174"/>
      <c r="T23" s="175"/>
      <c r="U23" s="182">
        <v>0</v>
      </c>
      <c r="V23" s="183"/>
      <c r="W23" s="183"/>
      <c r="X23" s="184"/>
      <c r="Y23" s="185">
        <f>P23*U23</f>
        <v>0</v>
      </c>
      <c r="Z23" s="186"/>
      <c r="AA23" s="186"/>
      <c r="AB23" s="186"/>
      <c r="AC23" s="187"/>
      <c r="AE23" s="171"/>
      <c r="AF23" s="171"/>
      <c r="AG23" s="171"/>
      <c r="AH23" s="170"/>
      <c r="AI23" s="170"/>
      <c r="AJ23" s="170"/>
      <c r="AK23" s="170"/>
      <c r="AL23" s="170"/>
      <c r="AM23" s="170"/>
      <c r="AN23" s="171"/>
      <c r="AO23" s="171"/>
      <c r="AP23" s="171"/>
      <c r="AQ23" s="170"/>
      <c r="AR23" s="170"/>
      <c r="AS23" s="170"/>
      <c r="AT23" s="170"/>
      <c r="AU23" s="170"/>
      <c r="AV23" s="170"/>
      <c r="AX23" s="171"/>
      <c r="AY23" s="171"/>
      <c r="AZ23" s="110"/>
      <c r="BA23" s="111"/>
      <c r="BB23" s="111"/>
      <c r="BC23" s="111"/>
      <c r="BD23" s="111"/>
      <c r="BE23" s="111"/>
      <c r="BF23" s="111"/>
      <c r="BG23" s="111"/>
      <c r="BH23" s="112"/>
    </row>
    <row r="24" spans="1:60" ht="12.95" customHeight="1" x14ac:dyDescent="0.15">
      <c r="A24" s="150"/>
      <c r="B24" s="151"/>
      <c r="C24" s="152"/>
      <c r="D24" s="93"/>
      <c r="E24" s="94"/>
      <c r="F24" s="94"/>
      <c r="G24" s="95"/>
      <c r="H24" s="93"/>
      <c r="I24" s="94"/>
      <c r="J24" s="94"/>
      <c r="K24" s="95"/>
      <c r="L24" s="93"/>
      <c r="M24" s="94"/>
      <c r="N24" s="94"/>
      <c r="O24" s="95"/>
      <c r="P24" s="176"/>
      <c r="Q24" s="177"/>
      <c r="R24" s="177"/>
      <c r="S24" s="177"/>
      <c r="T24" s="178"/>
      <c r="U24" s="96"/>
      <c r="V24" s="97"/>
      <c r="W24" s="97"/>
      <c r="X24" s="98"/>
      <c r="Y24" s="188"/>
      <c r="Z24" s="189"/>
      <c r="AA24" s="189"/>
      <c r="AB24" s="189"/>
      <c r="AC24" s="190"/>
      <c r="AE24" s="171"/>
      <c r="AF24" s="171"/>
      <c r="AG24" s="171"/>
      <c r="AH24" s="170"/>
      <c r="AI24" s="170"/>
      <c r="AJ24" s="170"/>
      <c r="AK24" s="170"/>
      <c r="AL24" s="170"/>
      <c r="AM24" s="170"/>
      <c r="AN24" s="171"/>
      <c r="AO24" s="171"/>
      <c r="AP24" s="171"/>
      <c r="AQ24" s="170"/>
      <c r="AR24" s="170"/>
      <c r="AS24" s="170"/>
      <c r="AT24" s="170"/>
      <c r="AU24" s="170"/>
      <c r="AV24" s="170"/>
      <c r="AX24" s="171"/>
      <c r="AY24" s="171"/>
      <c r="AZ24" s="110"/>
      <c r="BA24" s="111"/>
      <c r="BB24" s="111"/>
      <c r="BC24" s="111"/>
      <c r="BD24" s="111"/>
      <c r="BE24" s="111"/>
      <c r="BF24" s="111"/>
      <c r="BG24" s="111"/>
      <c r="BH24" s="112"/>
    </row>
    <row r="25" spans="1:60" ht="12.95" customHeight="1" x14ac:dyDescent="0.15">
      <c r="A25" s="150"/>
      <c r="B25" s="151"/>
      <c r="C25" s="152"/>
      <c r="D25" s="90" t="s">
        <v>42</v>
      </c>
      <c r="E25" s="91"/>
      <c r="F25" s="91"/>
      <c r="G25" s="92"/>
      <c r="H25" s="90" t="s">
        <v>43</v>
      </c>
      <c r="I25" s="91"/>
      <c r="J25" s="91"/>
      <c r="K25" s="92"/>
      <c r="L25" s="90">
        <v>20</v>
      </c>
      <c r="M25" s="91"/>
      <c r="N25" s="91"/>
      <c r="O25" s="92"/>
      <c r="P25" s="176"/>
      <c r="Q25" s="177"/>
      <c r="R25" s="177"/>
      <c r="S25" s="177"/>
      <c r="T25" s="178"/>
      <c r="U25" s="96">
        <v>0</v>
      </c>
      <c r="V25" s="97"/>
      <c r="W25" s="97"/>
      <c r="X25" s="98"/>
      <c r="Y25" s="99">
        <f>$P$23*U25</f>
        <v>0</v>
      </c>
      <c r="Z25" s="100"/>
      <c r="AA25" s="100"/>
      <c r="AB25" s="100"/>
      <c r="AC25" s="100"/>
      <c r="AE25" s="171"/>
      <c r="AF25" s="171"/>
      <c r="AG25" s="171"/>
      <c r="AH25" s="170"/>
      <c r="AI25" s="170"/>
      <c r="AJ25" s="170"/>
      <c r="AK25" s="170"/>
      <c r="AL25" s="170"/>
      <c r="AM25" s="170"/>
      <c r="AN25" s="171"/>
      <c r="AO25" s="171"/>
      <c r="AP25" s="171"/>
      <c r="AQ25" s="170"/>
      <c r="AR25" s="170"/>
      <c r="AS25" s="170"/>
      <c r="AT25" s="170"/>
      <c r="AU25" s="170"/>
      <c r="AV25" s="170"/>
      <c r="AX25" s="171"/>
      <c r="AY25" s="171"/>
      <c r="AZ25" s="141"/>
      <c r="BA25" s="142"/>
      <c r="BB25" s="142"/>
      <c r="BC25" s="142"/>
      <c r="BD25" s="142"/>
      <c r="BE25" s="142"/>
      <c r="BF25" s="142"/>
      <c r="BG25" s="142"/>
      <c r="BH25" s="143"/>
    </row>
    <row r="26" spans="1:60" ht="12.95" customHeight="1" thickBot="1" x14ac:dyDescent="0.2">
      <c r="A26" s="150"/>
      <c r="B26" s="151"/>
      <c r="C26" s="152"/>
      <c r="D26" s="119"/>
      <c r="E26" s="120"/>
      <c r="F26" s="120"/>
      <c r="G26" s="121"/>
      <c r="H26" s="93"/>
      <c r="I26" s="94"/>
      <c r="J26" s="94"/>
      <c r="K26" s="95"/>
      <c r="L26" s="93"/>
      <c r="M26" s="94"/>
      <c r="N26" s="94"/>
      <c r="O26" s="95"/>
      <c r="P26" s="176"/>
      <c r="Q26" s="177"/>
      <c r="R26" s="177"/>
      <c r="S26" s="177"/>
      <c r="T26" s="178"/>
      <c r="U26" s="96"/>
      <c r="V26" s="97"/>
      <c r="W26" s="97"/>
      <c r="X26" s="98"/>
      <c r="Y26" s="99"/>
      <c r="Z26" s="100"/>
      <c r="AA26" s="100"/>
      <c r="AB26" s="100"/>
      <c r="AC26" s="100"/>
      <c r="AE26" s="8"/>
    </row>
    <row r="27" spans="1:60" ht="12.95" customHeight="1" x14ac:dyDescent="0.15">
      <c r="A27" s="150"/>
      <c r="B27" s="151"/>
      <c r="C27" s="152"/>
      <c r="D27" s="119"/>
      <c r="E27" s="120"/>
      <c r="F27" s="120"/>
      <c r="G27" s="121"/>
      <c r="H27" s="90" t="s">
        <v>44</v>
      </c>
      <c r="I27" s="91"/>
      <c r="J27" s="91"/>
      <c r="K27" s="92"/>
      <c r="L27" s="90">
        <v>19</v>
      </c>
      <c r="M27" s="91"/>
      <c r="N27" s="91"/>
      <c r="O27" s="92"/>
      <c r="P27" s="176"/>
      <c r="Q27" s="177"/>
      <c r="R27" s="177"/>
      <c r="S27" s="177"/>
      <c r="T27" s="178"/>
      <c r="U27" s="133">
        <v>0</v>
      </c>
      <c r="V27" s="134"/>
      <c r="W27" s="134"/>
      <c r="X27" s="135"/>
      <c r="Y27" s="99">
        <f t="shared" ref="Y27" si="0">$P$23*U27</f>
        <v>0</v>
      </c>
      <c r="Z27" s="100"/>
      <c r="AA27" s="100"/>
      <c r="AB27" s="100"/>
      <c r="AC27" s="100"/>
      <c r="AE27" s="164" t="s">
        <v>45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6"/>
    </row>
    <row r="28" spans="1:60" ht="12.95" customHeight="1" thickBot="1" x14ac:dyDescent="0.2">
      <c r="A28" s="150"/>
      <c r="B28" s="151"/>
      <c r="C28" s="152"/>
      <c r="D28" s="93"/>
      <c r="E28" s="94"/>
      <c r="F28" s="94"/>
      <c r="G28" s="95"/>
      <c r="H28" s="93"/>
      <c r="I28" s="94"/>
      <c r="J28" s="94"/>
      <c r="K28" s="95"/>
      <c r="L28" s="93"/>
      <c r="M28" s="94"/>
      <c r="N28" s="94"/>
      <c r="O28" s="95"/>
      <c r="P28" s="176"/>
      <c r="Q28" s="177"/>
      <c r="R28" s="177"/>
      <c r="S28" s="177"/>
      <c r="T28" s="178"/>
      <c r="U28" s="133"/>
      <c r="V28" s="134"/>
      <c r="W28" s="134"/>
      <c r="X28" s="135"/>
      <c r="Y28" s="99"/>
      <c r="Z28" s="100"/>
      <c r="AA28" s="100"/>
      <c r="AB28" s="100"/>
      <c r="AC28" s="100"/>
      <c r="AE28" s="167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9"/>
    </row>
    <row r="29" spans="1:60" ht="12.95" customHeight="1" x14ac:dyDescent="0.15">
      <c r="A29" s="150"/>
      <c r="B29" s="151"/>
      <c r="C29" s="152"/>
      <c r="D29" s="90" t="s">
        <v>46</v>
      </c>
      <c r="E29" s="91"/>
      <c r="F29" s="91"/>
      <c r="G29" s="92"/>
      <c r="H29" s="90" t="s">
        <v>43</v>
      </c>
      <c r="I29" s="91"/>
      <c r="J29" s="91"/>
      <c r="K29" s="92"/>
      <c r="L29" s="90">
        <v>18</v>
      </c>
      <c r="M29" s="91"/>
      <c r="N29" s="91"/>
      <c r="O29" s="92"/>
      <c r="P29" s="176"/>
      <c r="Q29" s="177"/>
      <c r="R29" s="177"/>
      <c r="S29" s="177"/>
      <c r="T29" s="178"/>
      <c r="U29" s="133">
        <v>0</v>
      </c>
      <c r="V29" s="134"/>
      <c r="W29" s="134"/>
      <c r="X29" s="135"/>
      <c r="Y29" s="99">
        <f t="shared" ref="Y29" si="1">$P$23*U29</f>
        <v>0</v>
      </c>
      <c r="Z29" s="100"/>
      <c r="AA29" s="100"/>
      <c r="AB29" s="100"/>
      <c r="AC29" s="100"/>
      <c r="AE29" s="21"/>
      <c r="AF29" s="162" t="s">
        <v>47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3"/>
    </row>
    <row r="30" spans="1:60" ht="12.95" customHeight="1" x14ac:dyDescent="0.15">
      <c r="A30" s="150"/>
      <c r="B30" s="151"/>
      <c r="C30" s="152"/>
      <c r="D30" s="119"/>
      <c r="E30" s="120"/>
      <c r="F30" s="120"/>
      <c r="G30" s="121"/>
      <c r="H30" s="93"/>
      <c r="I30" s="94"/>
      <c r="J30" s="94"/>
      <c r="K30" s="95"/>
      <c r="L30" s="93"/>
      <c r="M30" s="94"/>
      <c r="N30" s="94"/>
      <c r="O30" s="95"/>
      <c r="P30" s="176"/>
      <c r="Q30" s="177"/>
      <c r="R30" s="177"/>
      <c r="S30" s="177"/>
      <c r="T30" s="178"/>
      <c r="U30" s="133"/>
      <c r="V30" s="134"/>
      <c r="W30" s="134"/>
      <c r="X30" s="135"/>
      <c r="Y30" s="99"/>
      <c r="Z30" s="100"/>
      <c r="AA30" s="100"/>
      <c r="AB30" s="100"/>
      <c r="AC30" s="100"/>
      <c r="AE30" s="21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3"/>
    </row>
    <row r="31" spans="1:60" ht="12.95" customHeight="1" x14ac:dyDescent="0.15">
      <c r="A31" s="150"/>
      <c r="B31" s="151"/>
      <c r="C31" s="152"/>
      <c r="D31" s="119"/>
      <c r="E31" s="120"/>
      <c r="F31" s="120"/>
      <c r="G31" s="121"/>
      <c r="H31" s="90" t="s">
        <v>44</v>
      </c>
      <c r="I31" s="91"/>
      <c r="J31" s="91"/>
      <c r="K31" s="92"/>
      <c r="L31" s="90">
        <v>17</v>
      </c>
      <c r="M31" s="91"/>
      <c r="N31" s="91"/>
      <c r="O31" s="92"/>
      <c r="P31" s="176"/>
      <c r="Q31" s="177"/>
      <c r="R31" s="177"/>
      <c r="S31" s="177"/>
      <c r="T31" s="178"/>
      <c r="U31" s="133">
        <v>0</v>
      </c>
      <c r="V31" s="134"/>
      <c r="W31" s="134"/>
      <c r="X31" s="135"/>
      <c r="Y31" s="99">
        <f t="shared" ref="Y31" si="2">$P$23*U31</f>
        <v>0</v>
      </c>
      <c r="Z31" s="100"/>
      <c r="AA31" s="100"/>
      <c r="AB31" s="100"/>
      <c r="AC31" s="100"/>
      <c r="AE31" s="21"/>
      <c r="AF31" s="162" t="s">
        <v>48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3"/>
    </row>
    <row r="32" spans="1:60" ht="12.95" customHeight="1" x14ac:dyDescent="0.15">
      <c r="A32" s="153"/>
      <c r="B32" s="154"/>
      <c r="C32" s="155"/>
      <c r="D32" s="93"/>
      <c r="E32" s="94"/>
      <c r="F32" s="94"/>
      <c r="G32" s="95"/>
      <c r="H32" s="93"/>
      <c r="I32" s="94"/>
      <c r="J32" s="94"/>
      <c r="K32" s="95"/>
      <c r="L32" s="93"/>
      <c r="M32" s="94"/>
      <c r="N32" s="94"/>
      <c r="O32" s="95"/>
      <c r="P32" s="176"/>
      <c r="Q32" s="177"/>
      <c r="R32" s="177"/>
      <c r="S32" s="177"/>
      <c r="T32" s="178"/>
      <c r="U32" s="133"/>
      <c r="V32" s="134"/>
      <c r="W32" s="134"/>
      <c r="X32" s="135"/>
      <c r="Y32" s="99"/>
      <c r="Z32" s="100"/>
      <c r="AA32" s="100"/>
      <c r="AB32" s="100"/>
      <c r="AC32" s="100"/>
      <c r="AE32" s="21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3"/>
    </row>
    <row r="33" spans="1:60" ht="12.95" customHeight="1" x14ac:dyDescent="0.15">
      <c r="A33" s="147" t="s">
        <v>49</v>
      </c>
      <c r="B33" s="148"/>
      <c r="C33" s="149"/>
      <c r="D33" s="90" t="s">
        <v>40</v>
      </c>
      <c r="E33" s="91"/>
      <c r="F33" s="91"/>
      <c r="G33" s="92"/>
      <c r="H33" s="90" t="s">
        <v>41</v>
      </c>
      <c r="I33" s="91"/>
      <c r="J33" s="91"/>
      <c r="K33" s="92"/>
      <c r="L33" s="90">
        <v>16</v>
      </c>
      <c r="M33" s="91"/>
      <c r="N33" s="91"/>
      <c r="O33" s="92"/>
      <c r="P33" s="176"/>
      <c r="Q33" s="177"/>
      <c r="R33" s="177"/>
      <c r="S33" s="177"/>
      <c r="T33" s="178"/>
      <c r="U33" s="133">
        <v>0</v>
      </c>
      <c r="V33" s="134"/>
      <c r="W33" s="134"/>
      <c r="X33" s="135"/>
      <c r="Y33" s="99">
        <f t="shared" ref="Y33" si="3">$P$23*U33</f>
        <v>0</v>
      </c>
      <c r="Z33" s="100"/>
      <c r="AA33" s="100"/>
      <c r="AB33" s="100"/>
      <c r="AC33" s="100"/>
      <c r="AE33" s="21"/>
      <c r="AF33" s="162" t="s">
        <v>50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3"/>
    </row>
    <row r="34" spans="1:60" ht="12.95" customHeight="1" thickBot="1" x14ac:dyDescent="0.2">
      <c r="A34" s="150"/>
      <c r="B34" s="151"/>
      <c r="C34" s="152"/>
      <c r="D34" s="93"/>
      <c r="E34" s="94"/>
      <c r="F34" s="94"/>
      <c r="G34" s="95"/>
      <c r="H34" s="93"/>
      <c r="I34" s="94"/>
      <c r="J34" s="94"/>
      <c r="K34" s="95"/>
      <c r="L34" s="93"/>
      <c r="M34" s="94"/>
      <c r="N34" s="94"/>
      <c r="O34" s="95"/>
      <c r="P34" s="176"/>
      <c r="Q34" s="177"/>
      <c r="R34" s="177"/>
      <c r="S34" s="177"/>
      <c r="T34" s="178"/>
      <c r="U34" s="133"/>
      <c r="V34" s="134"/>
      <c r="W34" s="134"/>
      <c r="X34" s="135"/>
      <c r="Y34" s="99"/>
      <c r="Z34" s="100"/>
      <c r="AA34" s="100"/>
      <c r="AB34" s="100"/>
      <c r="AC34" s="100"/>
      <c r="AE34" s="21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3"/>
    </row>
    <row r="35" spans="1:60" ht="12.95" customHeight="1" x14ac:dyDescent="0.15">
      <c r="A35" s="150"/>
      <c r="B35" s="151"/>
      <c r="C35" s="152"/>
      <c r="D35" s="90" t="s">
        <v>42</v>
      </c>
      <c r="E35" s="91"/>
      <c r="F35" s="91"/>
      <c r="G35" s="92"/>
      <c r="H35" s="90" t="s">
        <v>43</v>
      </c>
      <c r="I35" s="91"/>
      <c r="J35" s="91"/>
      <c r="K35" s="92"/>
      <c r="L35" s="90">
        <v>15</v>
      </c>
      <c r="M35" s="91"/>
      <c r="N35" s="91"/>
      <c r="O35" s="92"/>
      <c r="P35" s="176"/>
      <c r="Q35" s="177"/>
      <c r="R35" s="177"/>
      <c r="S35" s="177"/>
      <c r="T35" s="178"/>
      <c r="U35" s="133">
        <v>0</v>
      </c>
      <c r="V35" s="134"/>
      <c r="W35" s="134"/>
      <c r="X35" s="135"/>
      <c r="Y35" s="99">
        <f t="shared" ref="Y35" si="4">$P$23*U35</f>
        <v>0</v>
      </c>
      <c r="Z35" s="100"/>
      <c r="AA35" s="100"/>
      <c r="AB35" s="100"/>
      <c r="AC35" s="100"/>
      <c r="AE35" s="156" t="s">
        <v>51</v>
      </c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8"/>
    </row>
    <row r="36" spans="1:60" ht="12.95" customHeight="1" thickBot="1" x14ac:dyDescent="0.2">
      <c r="A36" s="150"/>
      <c r="B36" s="151"/>
      <c r="C36" s="152"/>
      <c r="D36" s="119"/>
      <c r="E36" s="120"/>
      <c r="F36" s="120"/>
      <c r="G36" s="121"/>
      <c r="H36" s="93"/>
      <c r="I36" s="94"/>
      <c r="J36" s="94"/>
      <c r="K36" s="95"/>
      <c r="L36" s="93"/>
      <c r="M36" s="94"/>
      <c r="N36" s="94"/>
      <c r="O36" s="95"/>
      <c r="P36" s="176"/>
      <c r="Q36" s="177"/>
      <c r="R36" s="177"/>
      <c r="S36" s="177"/>
      <c r="T36" s="178"/>
      <c r="U36" s="133"/>
      <c r="V36" s="134"/>
      <c r="W36" s="134"/>
      <c r="X36" s="135"/>
      <c r="Y36" s="99"/>
      <c r="Z36" s="100"/>
      <c r="AA36" s="100"/>
      <c r="AB36" s="100"/>
      <c r="AC36" s="100"/>
      <c r="AE36" s="159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1"/>
    </row>
    <row r="37" spans="1:60" ht="12.95" customHeight="1" x14ac:dyDescent="0.15">
      <c r="A37" s="150"/>
      <c r="B37" s="151"/>
      <c r="C37" s="152"/>
      <c r="D37" s="119"/>
      <c r="E37" s="120"/>
      <c r="F37" s="120"/>
      <c r="G37" s="121"/>
      <c r="H37" s="90" t="s">
        <v>44</v>
      </c>
      <c r="I37" s="91"/>
      <c r="J37" s="91"/>
      <c r="K37" s="92"/>
      <c r="L37" s="90">
        <v>14</v>
      </c>
      <c r="M37" s="91"/>
      <c r="N37" s="91"/>
      <c r="O37" s="92"/>
      <c r="P37" s="176"/>
      <c r="Q37" s="177"/>
      <c r="R37" s="177"/>
      <c r="S37" s="177"/>
      <c r="T37" s="178"/>
      <c r="U37" s="133">
        <v>0</v>
      </c>
      <c r="V37" s="134"/>
      <c r="W37" s="134"/>
      <c r="X37" s="135"/>
      <c r="Y37" s="99">
        <f t="shared" ref="Y37" si="5">$P$23*U37</f>
        <v>0</v>
      </c>
      <c r="Z37" s="100"/>
      <c r="AA37" s="100"/>
      <c r="AB37" s="100"/>
      <c r="AC37" s="100"/>
      <c r="AE37" s="22"/>
      <c r="AF37" s="139" t="s">
        <v>52</v>
      </c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40"/>
    </row>
    <row r="38" spans="1:60" ht="12.95" customHeight="1" x14ac:dyDescent="0.15">
      <c r="A38" s="150"/>
      <c r="B38" s="151"/>
      <c r="C38" s="152"/>
      <c r="D38" s="93"/>
      <c r="E38" s="94"/>
      <c r="F38" s="94"/>
      <c r="G38" s="95"/>
      <c r="H38" s="93"/>
      <c r="I38" s="94"/>
      <c r="J38" s="94"/>
      <c r="K38" s="95"/>
      <c r="L38" s="93"/>
      <c r="M38" s="94"/>
      <c r="N38" s="94"/>
      <c r="O38" s="95"/>
      <c r="P38" s="176"/>
      <c r="Q38" s="177"/>
      <c r="R38" s="177"/>
      <c r="S38" s="177"/>
      <c r="T38" s="178"/>
      <c r="U38" s="133"/>
      <c r="V38" s="134"/>
      <c r="W38" s="134"/>
      <c r="X38" s="135"/>
      <c r="Y38" s="99"/>
      <c r="Z38" s="100"/>
      <c r="AA38" s="100"/>
      <c r="AB38" s="100"/>
      <c r="AC38" s="100"/>
      <c r="AE38" s="22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40"/>
    </row>
    <row r="39" spans="1:60" ht="12.95" customHeight="1" x14ac:dyDescent="0.15">
      <c r="A39" s="150"/>
      <c r="B39" s="151"/>
      <c r="C39" s="152"/>
      <c r="D39" s="90" t="s">
        <v>46</v>
      </c>
      <c r="E39" s="91"/>
      <c r="F39" s="91"/>
      <c r="G39" s="92"/>
      <c r="H39" s="90" t="s">
        <v>43</v>
      </c>
      <c r="I39" s="91"/>
      <c r="J39" s="91"/>
      <c r="K39" s="92"/>
      <c r="L39" s="90">
        <v>13</v>
      </c>
      <c r="M39" s="91"/>
      <c r="N39" s="91"/>
      <c r="O39" s="92"/>
      <c r="P39" s="176"/>
      <c r="Q39" s="177"/>
      <c r="R39" s="177"/>
      <c r="S39" s="177"/>
      <c r="T39" s="178"/>
      <c r="U39" s="133">
        <v>0</v>
      </c>
      <c r="V39" s="134"/>
      <c r="W39" s="134"/>
      <c r="X39" s="135"/>
      <c r="Y39" s="99">
        <f t="shared" ref="Y39" si="6">$P$23*U39</f>
        <v>0</v>
      </c>
      <c r="Z39" s="100"/>
      <c r="AA39" s="100"/>
      <c r="AB39" s="100"/>
      <c r="AC39" s="100"/>
      <c r="AE39" s="23"/>
      <c r="AF39" s="139" t="s">
        <v>53</v>
      </c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/>
    </row>
    <row r="40" spans="1:60" ht="12.95" customHeight="1" x14ac:dyDescent="0.15">
      <c r="A40" s="150"/>
      <c r="B40" s="151"/>
      <c r="C40" s="152"/>
      <c r="D40" s="119"/>
      <c r="E40" s="120"/>
      <c r="F40" s="120"/>
      <c r="G40" s="121"/>
      <c r="H40" s="93"/>
      <c r="I40" s="94"/>
      <c r="J40" s="94"/>
      <c r="K40" s="95"/>
      <c r="L40" s="93"/>
      <c r="M40" s="94"/>
      <c r="N40" s="94"/>
      <c r="O40" s="95"/>
      <c r="P40" s="176"/>
      <c r="Q40" s="177"/>
      <c r="R40" s="177"/>
      <c r="S40" s="177"/>
      <c r="T40" s="178"/>
      <c r="U40" s="136"/>
      <c r="V40" s="137"/>
      <c r="W40" s="137"/>
      <c r="X40" s="138"/>
      <c r="Y40" s="99"/>
      <c r="Z40" s="100"/>
      <c r="AA40" s="100"/>
      <c r="AB40" s="100"/>
      <c r="AC40" s="100"/>
      <c r="AE40" s="23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40"/>
    </row>
    <row r="41" spans="1:60" ht="12.95" customHeight="1" x14ac:dyDescent="0.15">
      <c r="A41" s="150"/>
      <c r="B41" s="151"/>
      <c r="C41" s="152"/>
      <c r="D41" s="119"/>
      <c r="E41" s="120"/>
      <c r="F41" s="120"/>
      <c r="G41" s="121"/>
      <c r="H41" s="90" t="s">
        <v>44</v>
      </c>
      <c r="I41" s="91"/>
      <c r="J41" s="91"/>
      <c r="K41" s="92"/>
      <c r="L41" s="90">
        <v>12</v>
      </c>
      <c r="M41" s="91"/>
      <c r="N41" s="91"/>
      <c r="O41" s="92"/>
      <c r="P41" s="176"/>
      <c r="Q41" s="177"/>
      <c r="R41" s="177"/>
      <c r="S41" s="177"/>
      <c r="T41" s="178"/>
      <c r="U41" s="96">
        <v>0</v>
      </c>
      <c r="V41" s="97"/>
      <c r="W41" s="97"/>
      <c r="X41" s="98"/>
      <c r="Y41" s="99">
        <f t="shared" ref="Y41" si="7">$P$23*U41</f>
        <v>0</v>
      </c>
      <c r="Z41" s="100"/>
      <c r="AA41" s="100"/>
      <c r="AB41" s="100"/>
      <c r="AC41" s="100"/>
      <c r="AE41" s="24"/>
      <c r="AF41" s="139" t="s">
        <v>54</v>
      </c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40"/>
    </row>
    <row r="42" spans="1:60" ht="12.95" customHeight="1" x14ac:dyDescent="0.15">
      <c r="A42" s="153"/>
      <c r="B42" s="154"/>
      <c r="C42" s="155"/>
      <c r="D42" s="93"/>
      <c r="E42" s="94"/>
      <c r="F42" s="94"/>
      <c r="G42" s="95"/>
      <c r="H42" s="93"/>
      <c r="I42" s="94"/>
      <c r="J42" s="94"/>
      <c r="K42" s="95"/>
      <c r="L42" s="93"/>
      <c r="M42" s="94"/>
      <c r="N42" s="94"/>
      <c r="O42" s="95"/>
      <c r="P42" s="176"/>
      <c r="Q42" s="177"/>
      <c r="R42" s="177"/>
      <c r="S42" s="177"/>
      <c r="T42" s="178"/>
      <c r="U42" s="96"/>
      <c r="V42" s="97"/>
      <c r="W42" s="97"/>
      <c r="X42" s="98"/>
      <c r="Y42" s="99"/>
      <c r="Z42" s="100"/>
      <c r="AA42" s="100"/>
      <c r="AB42" s="100"/>
      <c r="AC42" s="100"/>
      <c r="AE42" s="24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40"/>
    </row>
    <row r="43" spans="1:60" ht="12.95" customHeight="1" x14ac:dyDescent="0.15">
      <c r="A43" s="147" t="s">
        <v>55</v>
      </c>
      <c r="B43" s="148"/>
      <c r="C43" s="149"/>
      <c r="D43" s="90" t="s">
        <v>40</v>
      </c>
      <c r="E43" s="91"/>
      <c r="F43" s="91"/>
      <c r="G43" s="92"/>
      <c r="H43" s="90" t="s">
        <v>41</v>
      </c>
      <c r="I43" s="91"/>
      <c r="J43" s="91"/>
      <c r="K43" s="92"/>
      <c r="L43" s="90">
        <v>11</v>
      </c>
      <c r="M43" s="91"/>
      <c r="N43" s="91"/>
      <c r="O43" s="92"/>
      <c r="P43" s="176"/>
      <c r="Q43" s="177"/>
      <c r="R43" s="177"/>
      <c r="S43" s="177"/>
      <c r="T43" s="178"/>
      <c r="U43" s="96">
        <v>0</v>
      </c>
      <c r="V43" s="97"/>
      <c r="W43" s="97"/>
      <c r="X43" s="98"/>
      <c r="Y43" s="99">
        <f t="shared" ref="Y43" si="8">$P$23*U43</f>
        <v>0</v>
      </c>
      <c r="Z43" s="100"/>
      <c r="AA43" s="100"/>
      <c r="AB43" s="100"/>
      <c r="AC43" s="100"/>
      <c r="AE43" s="24"/>
      <c r="AF43" s="139" t="s">
        <v>56</v>
      </c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40"/>
    </row>
    <row r="44" spans="1:60" ht="12.95" customHeight="1" x14ac:dyDescent="0.15">
      <c r="A44" s="150"/>
      <c r="B44" s="151"/>
      <c r="C44" s="152"/>
      <c r="D44" s="93"/>
      <c r="E44" s="94"/>
      <c r="F44" s="94"/>
      <c r="G44" s="95"/>
      <c r="H44" s="93"/>
      <c r="I44" s="94"/>
      <c r="J44" s="94"/>
      <c r="K44" s="95"/>
      <c r="L44" s="93"/>
      <c r="M44" s="94"/>
      <c r="N44" s="94"/>
      <c r="O44" s="95"/>
      <c r="P44" s="176"/>
      <c r="Q44" s="177"/>
      <c r="R44" s="177"/>
      <c r="S44" s="177"/>
      <c r="T44" s="178"/>
      <c r="U44" s="96"/>
      <c r="V44" s="97"/>
      <c r="W44" s="97"/>
      <c r="X44" s="98"/>
      <c r="Y44" s="99"/>
      <c r="Z44" s="100"/>
      <c r="AA44" s="100"/>
      <c r="AB44" s="100"/>
      <c r="AC44" s="100"/>
      <c r="AE44" s="24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40"/>
    </row>
    <row r="45" spans="1:60" ht="12.95" customHeight="1" x14ac:dyDescent="0.15">
      <c r="A45" s="150"/>
      <c r="B45" s="151"/>
      <c r="C45" s="152"/>
      <c r="D45" s="90" t="s">
        <v>42</v>
      </c>
      <c r="E45" s="91"/>
      <c r="F45" s="91"/>
      <c r="G45" s="92"/>
      <c r="H45" s="90" t="s">
        <v>43</v>
      </c>
      <c r="I45" s="91"/>
      <c r="J45" s="91"/>
      <c r="K45" s="92"/>
      <c r="L45" s="90">
        <v>10</v>
      </c>
      <c r="M45" s="91"/>
      <c r="N45" s="91"/>
      <c r="O45" s="92"/>
      <c r="P45" s="176"/>
      <c r="Q45" s="177"/>
      <c r="R45" s="177"/>
      <c r="S45" s="177"/>
      <c r="T45" s="178"/>
      <c r="U45" s="133">
        <v>0</v>
      </c>
      <c r="V45" s="134"/>
      <c r="W45" s="134"/>
      <c r="X45" s="135"/>
      <c r="Y45" s="99">
        <f t="shared" ref="Y45" si="9">$P$23*U45</f>
        <v>0</v>
      </c>
      <c r="Z45" s="100"/>
      <c r="AA45" s="100"/>
      <c r="AB45" s="100"/>
      <c r="AC45" s="100"/>
      <c r="AE45" s="21"/>
      <c r="AF45" s="139" t="s">
        <v>57</v>
      </c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40"/>
    </row>
    <row r="46" spans="1:60" ht="12.95" customHeight="1" x14ac:dyDescent="0.15">
      <c r="A46" s="150"/>
      <c r="B46" s="151"/>
      <c r="C46" s="152"/>
      <c r="D46" s="119"/>
      <c r="E46" s="120"/>
      <c r="F46" s="120"/>
      <c r="G46" s="121"/>
      <c r="H46" s="93"/>
      <c r="I46" s="94"/>
      <c r="J46" s="94"/>
      <c r="K46" s="95"/>
      <c r="L46" s="93"/>
      <c r="M46" s="94"/>
      <c r="N46" s="94"/>
      <c r="O46" s="95"/>
      <c r="P46" s="176"/>
      <c r="Q46" s="177"/>
      <c r="R46" s="177"/>
      <c r="S46" s="177"/>
      <c r="T46" s="178"/>
      <c r="U46" s="133"/>
      <c r="V46" s="134"/>
      <c r="W46" s="134"/>
      <c r="X46" s="135"/>
      <c r="Y46" s="99"/>
      <c r="Z46" s="100"/>
      <c r="AA46" s="100"/>
      <c r="AB46" s="100"/>
      <c r="AC46" s="100"/>
      <c r="AE46" s="21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40"/>
    </row>
    <row r="47" spans="1:60" ht="12.95" customHeight="1" x14ac:dyDescent="0.15">
      <c r="A47" s="150"/>
      <c r="B47" s="151"/>
      <c r="C47" s="152"/>
      <c r="D47" s="119"/>
      <c r="E47" s="120"/>
      <c r="F47" s="120"/>
      <c r="G47" s="121"/>
      <c r="H47" s="90" t="s">
        <v>44</v>
      </c>
      <c r="I47" s="91"/>
      <c r="J47" s="91"/>
      <c r="K47" s="92"/>
      <c r="L47" s="90">
        <v>9</v>
      </c>
      <c r="M47" s="91"/>
      <c r="N47" s="91"/>
      <c r="O47" s="92"/>
      <c r="P47" s="176"/>
      <c r="Q47" s="177"/>
      <c r="R47" s="177"/>
      <c r="S47" s="177"/>
      <c r="T47" s="178"/>
      <c r="U47" s="133">
        <v>0</v>
      </c>
      <c r="V47" s="134"/>
      <c r="W47" s="134"/>
      <c r="X47" s="135"/>
      <c r="Y47" s="99">
        <f t="shared" ref="Y47" si="10">$P$23*U47</f>
        <v>0</v>
      </c>
      <c r="Z47" s="100"/>
      <c r="AA47" s="100"/>
      <c r="AB47" s="100"/>
      <c r="AC47" s="100"/>
      <c r="AE47" s="25"/>
      <c r="AF47" s="139" t="s">
        <v>58</v>
      </c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40"/>
    </row>
    <row r="48" spans="1:60" ht="12.95" customHeight="1" x14ac:dyDescent="0.15">
      <c r="A48" s="150"/>
      <c r="B48" s="151"/>
      <c r="C48" s="152"/>
      <c r="D48" s="93"/>
      <c r="E48" s="94"/>
      <c r="F48" s="94"/>
      <c r="G48" s="95"/>
      <c r="H48" s="93"/>
      <c r="I48" s="94"/>
      <c r="J48" s="94"/>
      <c r="K48" s="95"/>
      <c r="L48" s="93"/>
      <c r="M48" s="94"/>
      <c r="N48" s="94"/>
      <c r="O48" s="95"/>
      <c r="P48" s="176"/>
      <c r="Q48" s="177"/>
      <c r="R48" s="177"/>
      <c r="S48" s="177"/>
      <c r="T48" s="178"/>
      <c r="U48" s="133"/>
      <c r="V48" s="134"/>
      <c r="W48" s="134"/>
      <c r="X48" s="135"/>
      <c r="Y48" s="99"/>
      <c r="Z48" s="100"/>
      <c r="AA48" s="100"/>
      <c r="AB48" s="100"/>
      <c r="AC48" s="100"/>
      <c r="AE48" s="25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40"/>
    </row>
    <row r="49" spans="1:60" ht="12.95" customHeight="1" x14ac:dyDescent="0.15">
      <c r="A49" s="150"/>
      <c r="B49" s="151"/>
      <c r="C49" s="152"/>
      <c r="D49" s="90" t="s">
        <v>46</v>
      </c>
      <c r="E49" s="91"/>
      <c r="F49" s="91"/>
      <c r="G49" s="92"/>
      <c r="H49" s="90" t="s">
        <v>43</v>
      </c>
      <c r="I49" s="91"/>
      <c r="J49" s="91"/>
      <c r="K49" s="92"/>
      <c r="L49" s="90">
        <v>8</v>
      </c>
      <c r="M49" s="91"/>
      <c r="N49" s="91"/>
      <c r="O49" s="92"/>
      <c r="P49" s="176"/>
      <c r="Q49" s="177"/>
      <c r="R49" s="177"/>
      <c r="S49" s="177"/>
      <c r="T49" s="178"/>
      <c r="U49" s="133">
        <v>0</v>
      </c>
      <c r="V49" s="134"/>
      <c r="W49" s="134"/>
      <c r="X49" s="135"/>
      <c r="Y49" s="99">
        <f t="shared" ref="Y49" si="11">$P$23*U49</f>
        <v>0</v>
      </c>
      <c r="Z49" s="100"/>
      <c r="AA49" s="100"/>
      <c r="AB49" s="100"/>
      <c r="AC49" s="100"/>
      <c r="AE49" s="22"/>
      <c r="AF49" s="139" t="s">
        <v>59</v>
      </c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40"/>
    </row>
    <row r="50" spans="1:60" ht="12.95" customHeight="1" x14ac:dyDescent="0.15">
      <c r="A50" s="150"/>
      <c r="B50" s="151"/>
      <c r="C50" s="152"/>
      <c r="D50" s="119"/>
      <c r="E50" s="120"/>
      <c r="F50" s="120"/>
      <c r="G50" s="121"/>
      <c r="H50" s="93"/>
      <c r="I50" s="94"/>
      <c r="J50" s="94"/>
      <c r="K50" s="95"/>
      <c r="L50" s="93"/>
      <c r="M50" s="94"/>
      <c r="N50" s="94"/>
      <c r="O50" s="95"/>
      <c r="P50" s="176"/>
      <c r="Q50" s="177"/>
      <c r="R50" s="177"/>
      <c r="S50" s="177"/>
      <c r="T50" s="178"/>
      <c r="U50" s="133"/>
      <c r="V50" s="134"/>
      <c r="W50" s="134"/>
      <c r="X50" s="135"/>
      <c r="Y50" s="99"/>
      <c r="Z50" s="100"/>
      <c r="AA50" s="100"/>
      <c r="AB50" s="100"/>
      <c r="AC50" s="100"/>
      <c r="AE50" s="22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40"/>
    </row>
    <row r="51" spans="1:60" ht="12.95" customHeight="1" x14ac:dyDescent="0.15">
      <c r="A51" s="150"/>
      <c r="B51" s="151"/>
      <c r="C51" s="152"/>
      <c r="D51" s="119"/>
      <c r="E51" s="120"/>
      <c r="F51" s="120"/>
      <c r="G51" s="121"/>
      <c r="H51" s="90" t="s">
        <v>44</v>
      </c>
      <c r="I51" s="91"/>
      <c r="J51" s="91"/>
      <c r="K51" s="92"/>
      <c r="L51" s="90">
        <v>7</v>
      </c>
      <c r="M51" s="91"/>
      <c r="N51" s="91"/>
      <c r="O51" s="92"/>
      <c r="P51" s="176"/>
      <c r="Q51" s="177"/>
      <c r="R51" s="177"/>
      <c r="S51" s="177"/>
      <c r="T51" s="178"/>
      <c r="U51" s="133">
        <v>0</v>
      </c>
      <c r="V51" s="134"/>
      <c r="W51" s="134"/>
      <c r="X51" s="135"/>
      <c r="Y51" s="99">
        <f t="shared" ref="Y51" si="12">$P$23*U51</f>
        <v>0</v>
      </c>
      <c r="Z51" s="100"/>
      <c r="AA51" s="100"/>
      <c r="AB51" s="100"/>
      <c r="AC51" s="100"/>
      <c r="AE51" s="23"/>
      <c r="AF51" s="139" t="s">
        <v>60</v>
      </c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40"/>
    </row>
    <row r="52" spans="1:60" ht="12.95" customHeight="1" x14ac:dyDescent="0.15">
      <c r="A52" s="153"/>
      <c r="B52" s="154"/>
      <c r="C52" s="155"/>
      <c r="D52" s="93"/>
      <c r="E52" s="94"/>
      <c r="F52" s="94"/>
      <c r="G52" s="95"/>
      <c r="H52" s="93"/>
      <c r="I52" s="94"/>
      <c r="J52" s="94"/>
      <c r="K52" s="95"/>
      <c r="L52" s="93"/>
      <c r="M52" s="94"/>
      <c r="N52" s="94"/>
      <c r="O52" s="95"/>
      <c r="P52" s="176"/>
      <c r="Q52" s="177"/>
      <c r="R52" s="177"/>
      <c r="S52" s="177"/>
      <c r="T52" s="178"/>
      <c r="U52" s="133"/>
      <c r="V52" s="134"/>
      <c r="W52" s="134"/>
      <c r="X52" s="135"/>
      <c r="Y52" s="99"/>
      <c r="Z52" s="100"/>
      <c r="AA52" s="100"/>
      <c r="AB52" s="100"/>
      <c r="AC52" s="100"/>
      <c r="AE52" s="23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40"/>
    </row>
    <row r="53" spans="1:60" ht="12.95" customHeight="1" x14ac:dyDescent="0.15">
      <c r="A53" s="107" t="s">
        <v>61</v>
      </c>
      <c r="B53" s="108"/>
      <c r="C53" s="109"/>
      <c r="D53" s="90" t="s">
        <v>40</v>
      </c>
      <c r="E53" s="91"/>
      <c r="F53" s="91"/>
      <c r="G53" s="91"/>
      <c r="H53" s="91"/>
      <c r="I53" s="91"/>
      <c r="J53" s="91"/>
      <c r="K53" s="92"/>
      <c r="L53" s="90">
        <v>6</v>
      </c>
      <c r="M53" s="91"/>
      <c r="N53" s="91"/>
      <c r="O53" s="92"/>
      <c r="P53" s="176"/>
      <c r="Q53" s="177"/>
      <c r="R53" s="177"/>
      <c r="S53" s="177"/>
      <c r="T53" s="178"/>
      <c r="U53" s="133">
        <v>0</v>
      </c>
      <c r="V53" s="134"/>
      <c r="W53" s="134"/>
      <c r="X53" s="135"/>
      <c r="Y53" s="99">
        <f t="shared" ref="Y53" si="13">$P$23*U53</f>
        <v>0</v>
      </c>
      <c r="Z53" s="100"/>
      <c r="AA53" s="100"/>
      <c r="AB53" s="100"/>
      <c r="AC53" s="100"/>
      <c r="AE53" s="144" t="s">
        <v>62</v>
      </c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6"/>
    </row>
    <row r="54" spans="1:60" ht="12.95" customHeight="1" x14ac:dyDescent="0.15">
      <c r="A54" s="110"/>
      <c r="B54" s="111"/>
      <c r="C54" s="112"/>
      <c r="D54" s="93"/>
      <c r="E54" s="94"/>
      <c r="F54" s="94"/>
      <c r="G54" s="94"/>
      <c r="H54" s="94"/>
      <c r="I54" s="94"/>
      <c r="J54" s="94"/>
      <c r="K54" s="95"/>
      <c r="L54" s="93"/>
      <c r="M54" s="94"/>
      <c r="N54" s="94"/>
      <c r="O54" s="95"/>
      <c r="P54" s="176"/>
      <c r="Q54" s="177"/>
      <c r="R54" s="177"/>
      <c r="S54" s="177"/>
      <c r="T54" s="178"/>
      <c r="U54" s="133"/>
      <c r="V54" s="134"/>
      <c r="W54" s="134"/>
      <c r="X54" s="135"/>
      <c r="Y54" s="99"/>
      <c r="Z54" s="100"/>
      <c r="AA54" s="100"/>
      <c r="AB54" s="100"/>
      <c r="AC54" s="100"/>
      <c r="AE54" s="144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6"/>
    </row>
    <row r="55" spans="1:60" ht="12.95" customHeight="1" x14ac:dyDescent="0.15">
      <c r="A55" s="110"/>
      <c r="B55" s="111"/>
      <c r="C55" s="112"/>
      <c r="D55" s="90" t="s">
        <v>42</v>
      </c>
      <c r="E55" s="91"/>
      <c r="F55" s="91"/>
      <c r="G55" s="91"/>
      <c r="H55" s="91"/>
      <c r="I55" s="91"/>
      <c r="J55" s="91"/>
      <c r="K55" s="92"/>
      <c r="L55" s="90">
        <v>5</v>
      </c>
      <c r="M55" s="91"/>
      <c r="N55" s="91"/>
      <c r="O55" s="92"/>
      <c r="P55" s="176"/>
      <c r="Q55" s="177"/>
      <c r="R55" s="177"/>
      <c r="S55" s="177"/>
      <c r="T55" s="178"/>
      <c r="U55" s="133">
        <v>0</v>
      </c>
      <c r="V55" s="134"/>
      <c r="W55" s="134"/>
      <c r="X55" s="135"/>
      <c r="Y55" s="99">
        <f t="shared" ref="Y55" si="14">$P$23*U55</f>
        <v>0</v>
      </c>
      <c r="Z55" s="100"/>
      <c r="AA55" s="100"/>
      <c r="AB55" s="100"/>
      <c r="AC55" s="100"/>
      <c r="AE55" s="128" t="s">
        <v>63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 t="s">
        <v>64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131"/>
    </row>
    <row r="56" spans="1:60" ht="12.95" customHeight="1" x14ac:dyDescent="0.15">
      <c r="A56" s="110"/>
      <c r="B56" s="111"/>
      <c r="C56" s="112"/>
      <c r="D56" s="93"/>
      <c r="E56" s="94"/>
      <c r="F56" s="94"/>
      <c r="G56" s="94"/>
      <c r="H56" s="94"/>
      <c r="I56" s="94"/>
      <c r="J56" s="94"/>
      <c r="K56" s="95"/>
      <c r="L56" s="93"/>
      <c r="M56" s="94"/>
      <c r="N56" s="94"/>
      <c r="O56" s="95"/>
      <c r="P56" s="176"/>
      <c r="Q56" s="177"/>
      <c r="R56" s="177"/>
      <c r="S56" s="177"/>
      <c r="T56" s="178"/>
      <c r="U56" s="133"/>
      <c r="V56" s="134"/>
      <c r="W56" s="134"/>
      <c r="X56" s="135"/>
      <c r="Y56" s="99"/>
      <c r="Z56" s="100"/>
      <c r="AA56" s="100"/>
      <c r="AB56" s="100"/>
      <c r="AC56" s="100"/>
      <c r="AE56" s="129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2"/>
    </row>
    <row r="57" spans="1:60" ht="12.95" customHeight="1" x14ac:dyDescent="0.15">
      <c r="A57" s="110"/>
      <c r="B57" s="111"/>
      <c r="C57" s="112"/>
      <c r="D57" s="90" t="s">
        <v>46</v>
      </c>
      <c r="E57" s="91"/>
      <c r="F57" s="91"/>
      <c r="G57" s="91"/>
      <c r="H57" s="91"/>
      <c r="I57" s="91"/>
      <c r="J57" s="91"/>
      <c r="K57" s="92"/>
      <c r="L57" s="90">
        <v>4</v>
      </c>
      <c r="M57" s="91"/>
      <c r="N57" s="91"/>
      <c r="O57" s="92"/>
      <c r="P57" s="176"/>
      <c r="Q57" s="177"/>
      <c r="R57" s="177"/>
      <c r="S57" s="177"/>
      <c r="T57" s="178"/>
      <c r="U57" s="133">
        <v>0</v>
      </c>
      <c r="V57" s="134"/>
      <c r="W57" s="134"/>
      <c r="X57" s="135"/>
      <c r="Y57" s="99">
        <f t="shared" ref="Y57" si="15">$P$23*U57</f>
        <v>0</v>
      </c>
      <c r="Z57" s="100"/>
      <c r="AA57" s="100"/>
      <c r="AB57" s="100"/>
      <c r="AC57" s="100"/>
    </row>
    <row r="58" spans="1:60" ht="12.95" customHeight="1" thickBot="1" x14ac:dyDescent="0.2">
      <c r="A58" s="141"/>
      <c r="B58" s="142"/>
      <c r="C58" s="143"/>
      <c r="D58" s="93"/>
      <c r="E58" s="94"/>
      <c r="F58" s="94"/>
      <c r="G58" s="94"/>
      <c r="H58" s="94"/>
      <c r="I58" s="94"/>
      <c r="J58" s="94"/>
      <c r="K58" s="95"/>
      <c r="L58" s="93"/>
      <c r="M58" s="94"/>
      <c r="N58" s="94"/>
      <c r="O58" s="95"/>
      <c r="P58" s="176"/>
      <c r="Q58" s="177"/>
      <c r="R58" s="177"/>
      <c r="S58" s="177"/>
      <c r="T58" s="178"/>
      <c r="U58" s="136"/>
      <c r="V58" s="137"/>
      <c r="W58" s="137"/>
      <c r="X58" s="138"/>
      <c r="Y58" s="99"/>
      <c r="Z58" s="100"/>
      <c r="AA58" s="100"/>
      <c r="AB58" s="100"/>
      <c r="AC58" s="100"/>
    </row>
    <row r="59" spans="1:60" ht="12.95" customHeight="1" x14ac:dyDescent="0.15">
      <c r="A59" s="107" t="s">
        <v>65</v>
      </c>
      <c r="B59" s="108"/>
      <c r="C59" s="109"/>
      <c r="D59" s="90" t="s">
        <v>40</v>
      </c>
      <c r="E59" s="91"/>
      <c r="F59" s="91"/>
      <c r="G59" s="91"/>
      <c r="H59" s="91"/>
      <c r="I59" s="91"/>
      <c r="J59" s="91"/>
      <c r="K59" s="92"/>
      <c r="L59" s="90">
        <v>3</v>
      </c>
      <c r="M59" s="91"/>
      <c r="N59" s="91"/>
      <c r="O59" s="92"/>
      <c r="P59" s="176"/>
      <c r="Q59" s="177"/>
      <c r="R59" s="177"/>
      <c r="S59" s="177"/>
      <c r="T59" s="178"/>
      <c r="U59" s="96">
        <v>0</v>
      </c>
      <c r="V59" s="97"/>
      <c r="W59" s="97"/>
      <c r="X59" s="98"/>
      <c r="Y59" s="99">
        <f t="shared" ref="Y59" si="16">$P$23*U59</f>
        <v>0</v>
      </c>
      <c r="Z59" s="100"/>
      <c r="AA59" s="100"/>
      <c r="AB59" s="100"/>
      <c r="AC59" s="100"/>
      <c r="AE59" s="55" t="s">
        <v>66</v>
      </c>
      <c r="AF59" s="56"/>
      <c r="AG59" s="56"/>
      <c r="AH59" s="56"/>
      <c r="AI59" s="56"/>
      <c r="AJ59" s="56"/>
      <c r="AK59" s="56"/>
      <c r="AL59" s="56"/>
      <c r="AM59" s="56"/>
      <c r="AN59" s="57"/>
      <c r="AO59" s="41" t="s">
        <v>67</v>
      </c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3"/>
      <c r="BA59" s="83" t="s">
        <v>68</v>
      </c>
      <c r="BB59" s="84">
        <f>SUM(Y23:AC64)</f>
        <v>0</v>
      </c>
      <c r="BC59" s="85"/>
      <c r="BD59" s="85"/>
      <c r="BE59" s="85"/>
      <c r="BF59" s="85"/>
      <c r="BG59" s="86"/>
    </row>
    <row r="60" spans="1:60" ht="12.95" customHeight="1" thickBot="1" x14ac:dyDescent="0.2">
      <c r="A60" s="110"/>
      <c r="B60" s="111"/>
      <c r="C60" s="112"/>
      <c r="D60" s="93"/>
      <c r="E60" s="94"/>
      <c r="F60" s="94"/>
      <c r="G60" s="94"/>
      <c r="H60" s="94"/>
      <c r="I60" s="94"/>
      <c r="J60" s="94"/>
      <c r="K60" s="95"/>
      <c r="L60" s="93"/>
      <c r="M60" s="94"/>
      <c r="N60" s="94"/>
      <c r="O60" s="95"/>
      <c r="P60" s="176"/>
      <c r="Q60" s="177"/>
      <c r="R60" s="177"/>
      <c r="S60" s="177"/>
      <c r="T60" s="178"/>
      <c r="U60" s="96"/>
      <c r="V60" s="97"/>
      <c r="W60" s="97"/>
      <c r="X60" s="98"/>
      <c r="Y60" s="99"/>
      <c r="Z60" s="100"/>
      <c r="AA60" s="100"/>
      <c r="AB60" s="100"/>
      <c r="AC60" s="100"/>
      <c r="AE60" s="113"/>
      <c r="AF60" s="114"/>
      <c r="AG60" s="114"/>
      <c r="AH60" s="114"/>
      <c r="AI60" s="114"/>
      <c r="AJ60" s="114"/>
      <c r="AK60" s="114"/>
      <c r="AL60" s="114"/>
      <c r="AM60" s="114"/>
      <c r="AN60" s="115"/>
      <c r="AO60" s="44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6"/>
      <c r="BA60" s="48"/>
      <c r="BB60" s="87"/>
      <c r="BC60" s="88"/>
      <c r="BD60" s="88"/>
      <c r="BE60" s="88"/>
      <c r="BF60" s="88"/>
      <c r="BG60" s="89"/>
    </row>
    <row r="61" spans="1:60" ht="12.95" customHeight="1" x14ac:dyDescent="0.15">
      <c r="A61" s="110"/>
      <c r="B61" s="111"/>
      <c r="C61" s="112"/>
      <c r="D61" s="90" t="s">
        <v>42</v>
      </c>
      <c r="E61" s="91"/>
      <c r="F61" s="91"/>
      <c r="G61" s="91"/>
      <c r="H61" s="91"/>
      <c r="I61" s="91"/>
      <c r="J61" s="91"/>
      <c r="K61" s="92"/>
      <c r="L61" s="90">
        <v>2</v>
      </c>
      <c r="M61" s="91"/>
      <c r="N61" s="91"/>
      <c r="O61" s="92"/>
      <c r="P61" s="176"/>
      <c r="Q61" s="177"/>
      <c r="R61" s="177"/>
      <c r="S61" s="177"/>
      <c r="T61" s="178"/>
      <c r="U61" s="96">
        <v>0</v>
      </c>
      <c r="V61" s="97"/>
      <c r="W61" s="97"/>
      <c r="X61" s="98"/>
      <c r="Y61" s="99">
        <f t="shared" ref="Y61" si="17">$P$23*U61</f>
        <v>0</v>
      </c>
      <c r="Z61" s="100"/>
      <c r="AA61" s="100"/>
      <c r="AB61" s="100"/>
      <c r="AC61" s="100"/>
      <c r="AE61" s="113"/>
      <c r="AF61" s="114"/>
      <c r="AG61" s="114"/>
      <c r="AH61" s="114"/>
      <c r="AI61" s="114"/>
      <c r="AJ61" s="114"/>
      <c r="AK61" s="114"/>
      <c r="AL61" s="114"/>
      <c r="AM61" s="114"/>
      <c r="AN61" s="115"/>
      <c r="AO61" s="41" t="s">
        <v>69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  <c r="BA61" s="47" t="s">
        <v>70</v>
      </c>
      <c r="BB61" s="101">
        <f>U65*100</f>
        <v>0</v>
      </c>
      <c r="BC61" s="102"/>
      <c r="BD61" s="102"/>
      <c r="BE61" s="102"/>
      <c r="BF61" s="102"/>
      <c r="BG61" s="103"/>
    </row>
    <row r="62" spans="1:60" ht="12.95" customHeight="1" thickBot="1" x14ac:dyDescent="0.2">
      <c r="A62" s="110"/>
      <c r="B62" s="111"/>
      <c r="C62" s="112"/>
      <c r="D62" s="93"/>
      <c r="E62" s="94"/>
      <c r="F62" s="94"/>
      <c r="G62" s="94"/>
      <c r="H62" s="94"/>
      <c r="I62" s="94"/>
      <c r="J62" s="94"/>
      <c r="K62" s="95"/>
      <c r="L62" s="93"/>
      <c r="M62" s="94"/>
      <c r="N62" s="94"/>
      <c r="O62" s="95"/>
      <c r="P62" s="176"/>
      <c r="Q62" s="177"/>
      <c r="R62" s="177"/>
      <c r="S62" s="177"/>
      <c r="T62" s="178"/>
      <c r="U62" s="96"/>
      <c r="V62" s="97"/>
      <c r="W62" s="97"/>
      <c r="X62" s="98"/>
      <c r="Y62" s="99"/>
      <c r="Z62" s="100"/>
      <c r="AA62" s="100"/>
      <c r="AB62" s="100"/>
      <c r="AC62" s="100"/>
      <c r="AE62" s="113"/>
      <c r="AF62" s="114"/>
      <c r="AG62" s="114"/>
      <c r="AH62" s="114"/>
      <c r="AI62" s="114"/>
      <c r="AJ62" s="114"/>
      <c r="AK62" s="114"/>
      <c r="AL62" s="114"/>
      <c r="AM62" s="114"/>
      <c r="AN62" s="115"/>
      <c r="AO62" s="44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6"/>
      <c r="BA62" s="48"/>
      <c r="BB62" s="104"/>
      <c r="BC62" s="105"/>
      <c r="BD62" s="105"/>
      <c r="BE62" s="105"/>
      <c r="BF62" s="105"/>
      <c r="BG62" s="106"/>
    </row>
    <row r="63" spans="1:60" ht="12.95" customHeight="1" x14ac:dyDescent="0.15">
      <c r="A63" s="110"/>
      <c r="B63" s="111"/>
      <c r="C63" s="112"/>
      <c r="D63" s="90" t="s">
        <v>46</v>
      </c>
      <c r="E63" s="91"/>
      <c r="F63" s="91"/>
      <c r="G63" s="91"/>
      <c r="H63" s="91"/>
      <c r="I63" s="91"/>
      <c r="J63" s="91"/>
      <c r="K63" s="92"/>
      <c r="L63" s="90">
        <v>1</v>
      </c>
      <c r="M63" s="91"/>
      <c r="N63" s="91"/>
      <c r="O63" s="92"/>
      <c r="P63" s="176"/>
      <c r="Q63" s="177"/>
      <c r="R63" s="177"/>
      <c r="S63" s="177"/>
      <c r="T63" s="178"/>
      <c r="U63" s="122">
        <v>0</v>
      </c>
      <c r="V63" s="123"/>
      <c r="W63" s="123"/>
      <c r="X63" s="124"/>
      <c r="Y63" s="99">
        <f t="shared" ref="Y63" si="18">$P$23*U63</f>
        <v>0</v>
      </c>
      <c r="Z63" s="100"/>
      <c r="AA63" s="100"/>
      <c r="AB63" s="100"/>
      <c r="AC63" s="100"/>
      <c r="AE63" s="113"/>
      <c r="AF63" s="114"/>
      <c r="AG63" s="114"/>
      <c r="AH63" s="114"/>
      <c r="AI63" s="114"/>
      <c r="AJ63" s="114"/>
      <c r="AK63" s="114"/>
      <c r="AL63" s="114"/>
      <c r="AM63" s="114"/>
      <c r="AN63" s="115"/>
      <c r="AO63" s="41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3"/>
      <c r="BA63" s="47" t="s">
        <v>72</v>
      </c>
      <c r="BB63" s="49">
        <v>0</v>
      </c>
      <c r="BC63" s="50"/>
      <c r="BD63" s="50"/>
      <c r="BE63" s="50"/>
      <c r="BF63" s="50"/>
      <c r="BG63" s="51"/>
    </row>
    <row r="64" spans="1:60" ht="12.95" customHeight="1" thickBot="1" x14ac:dyDescent="0.2">
      <c r="A64" s="110"/>
      <c r="B64" s="111"/>
      <c r="C64" s="112"/>
      <c r="D64" s="116"/>
      <c r="E64" s="117"/>
      <c r="F64" s="117"/>
      <c r="G64" s="117"/>
      <c r="H64" s="117"/>
      <c r="I64" s="117"/>
      <c r="J64" s="117"/>
      <c r="K64" s="118"/>
      <c r="L64" s="119"/>
      <c r="M64" s="120"/>
      <c r="N64" s="120"/>
      <c r="O64" s="121"/>
      <c r="P64" s="179"/>
      <c r="Q64" s="180"/>
      <c r="R64" s="180"/>
      <c r="S64" s="180"/>
      <c r="T64" s="181"/>
      <c r="U64" s="125"/>
      <c r="V64" s="126"/>
      <c r="W64" s="126"/>
      <c r="X64" s="127"/>
      <c r="Y64" s="99"/>
      <c r="Z64" s="100"/>
      <c r="AA64" s="100"/>
      <c r="AB64" s="100"/>
      <c r="AC64" s="100"/>
      <c r="AE64" s="58"/>
      <c r="AF64" s="59"/>
      <c r="AG64" s="59"/>
      <c r="AH64" s="59"/>
      <c r="AI64" s="59"/>
      <c r="AJ64" s="59"/>
      <c r="AK64" s="59"/>
      <c r="AL64" s="59"/>
      <c r="AM64" s="59"/>
      <c r="AN64" s="60"/>
      <c r="AO64" s="44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6"/>
      <c r="BA64" s="48"/>
      <c r="BB64" s="52"/>
      <c r="BC64" s="53"/>
      <c r="BD64" s="53"/>
      <c r="BE64" s="53"/>
      <c r="BF64" s="53"/>
      <c r="BG64" s="54"/>
    </row>
    <row r="65" spans="1:60" ht="12.95" customHeight="1" x14ac:dyDescent="0.15">
      <c r="A65" s="55" t="s">
        <v>73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61">
        <f>SUM(U23:X64)</f>
        <v>0</v>
      </c>
      <c r="V65" s="62"/>
      <c r="W65" s="62"/>
      <c r="X65" s="63"/>
      <c r="Y65" s="67">
        <f>SUM(Y23:AC64)</f>
        <v>0</v>
      </c>
      <c r="Z65" s="67"/>
      <c r="AA65" s="67"/>
      <c r="AB65" s="67"/>
      <c r="AC65" s="68"/>
      <c r="AE65" s="71" t="s">
        <v>74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3"/>
      <c r="BA65" s="77" t="s">
        <v>75</v>
      </c>
      <c r="BB65" s="79">
        <f>BB59-BB61-BB63</f>
        <v>0</v>
      </c>
      <c r="BC65" s="79"/>
      <c r="BD65" s="79"/>
      <c r="BE65" s="79"/>
      <c r="BF65" s="79"/>
      <c r="BG65" s="80"/>
    </row>
    <row r="66" spans="1:60" ht="12.95" customHeight="1" thickBot="1" x14ac:dyDescent="0.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4"/>
      <c r="V66" s="65"/>
      <c r="W66" s="65"/>
      <c r="X66" s="66"/>
      <c r="Y66" s="69"/>
      <c r="Z66" s="69"/>
      <c r="AA66" s="69"/>
      <c r="AB66" s="69"/>
      <c r="AC66" s="70"/>
      <c r="AE66" s="74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6"/>
      <c r="BA66" s="78"/>
      <c r="BB66" s="81"/>
      <c r="BC66" s="81"/>
      <c r="BD66" s="81"/>
      <c r="BE66" s="81"/>
      <c r="BF66" s="81"/>
      <c r="BG66" s="82"/>
    </row>
    <row r="67" spans="1:60" ht="6.95" customHeight="1" x14ac:dyDescent="0.15">
      <c r="AE67" s="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9"/>
    </row>
    <row r="68" spans="1:60" ht="9.9499999999999993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"/>
      <c r="U68" s="1"/>
      <c r="V68" s="1"/>
      <c r="W68" s="3"/>
      <c r="X68" s="3"/>
      <c r="Y68" s="3"/>
      <c r="Z68" s="3"/>
      <c r="AA68" s="6"/>
      <c r="AB68" s="7"/>
    </row>
    <row r="69" spans="1:60" ht="14.1" customHeight="1" thickBot="1" x14ac:dyDescent="0.2">
      <c r="A69" s="6"/>
      <c r="B69" s="33" t="s">
        <v>76</v>
      </c>
      <c r="C69" s="34"/>
      <c r="D69" s="34"/>
      <c r="E69" s="34"/>
      <c r="F69" s="34"/>
      <c r="G69" s="34"/>
      <c r="H69" s="34"/>
      <c r="I69" s="34"/>
      <c r="J69" s="26"/>
      <c r="K69" s="27"/>
      <c r="L69" s="27"/>
      <c r="M69" s="27"/>
      <c r="N69" s="28"/>
      <c r="O69" s="28"/>
      <c r="P69" s="28"/>
      <c r="Q69" s="28"/>
      <c r="R69" s="28"/>
      <c r="S69" s="28"/>
      <c r="T69" s="26"/>
      <c r="U69" s="28"/>
      <c r="V69" s="28"/>
      <c r="W69" s="28"/>
      <c r="X69" s="28"/>
      <c r="Y69" s="28"/>
      <c r="Z69" s="28"/>
      <c r="AA69" s="28"/>
      <c r="AB69" s="28"/>
      <c r="AC69" s="28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8"/>
    </row>
    <row r="70" spans="1:60" ht="14.1" customHeight="1" thickTop="1" x14ac:dyDescent="0.15">
      <c r="A70" s="29"/>
      <c r="B70" s="34"/>
      <c r="C70" s="34"/>
      <c r="D70" s="34"/>
      <c r="E70" s="34"/>
      <c r="F70" s="34"/>
      <c r="G70" s="34"/>
      <c r="H70" s="34"/>
      <c r="I70" s="34"/>
      <c r="J70" s="30"/>
      <c r="K70" s="30"/>
      <c r="L70" s="30"/>
      <c r="M70" s="31"/>
      <c r="N70" s="3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"/>
      <c r="AD70" s="2"/>
      <c r="AE70" s="2"/>
      <c r="AF70" s="6"/>
      <c r="AG70" s="6"/>
      <c r="AH70" s="6"/>
      <c r="AI70" s="6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32"/>
    </row>
    <row r="71" spans="1:60" ht="14.1" customHeight="1" x14ac:dyDescent="0.15">
      <c r="A71" s="35" t="s">
        <v>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7"/>
    </row>
    <row r="72" spans="1:60" ht="14.1" customHeight="1" thickBot="1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40"/>
    </row>
    <row r="73" spans="1:60" ht="9.9499999999999993" customHeight="1" thickTop="1" x14ac:dyDescent="0.15"/>
    <row r="74" spans="1:60" ht="9.9499999999999993" customHeight="1" x14ac:dyDescent="0.15"/>
    <row r="76" spans="1:60" ht="9.9499999999999993" customHeight="1" x14ac:dyDescent="0.15"/>
    <row r="77" spans="1:60" ht="9.9499999999999993" customHeight="1" x14ac:dyDescent="0.15"/>
    <row r="78" spans="1:60" ht="9.9499999999999993" customHeight="1" x14ac:dyDescent="0.15"/>
    <row r="79" spans="1:60" ht="9.9499999999999993" customHeight="1" x14ac:dyDescent="0.15"/>
    <row r="80" spans="1:6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10.5" customHeight="1" x14ac:dyDescent="0.15"/>
  </sheetData>
  <sheetProtection password="CC53" sheet="1" objects="1" scenarios="1" selectLockedCells="1"/>
  <mergeCells count="197">
    <mergeCell ref="A1:BH3"/>
    <mergeCell ref="A4:AA4"/>
    <mergeCell ref="AE4:BG4"/>
    <mergeCell ref="A5:E6"/>
    <mergeCell ref="F5:I6"/>
    <mergeCell ref="J5:K6"/>
    <mergeCell ref="L5:O6"/>
    <mergeCell ref="P5:Q6"/>
    <mergeCell ref="R5:U6"/>
    <mergeCell ref="V5:W6"/>
    <mergeCell ref="X5:Z6"/>
    <mergeCell ref="AA5:AD6"/>
    <mergeCell ref="AE5:AI6"/>
    <mergeCell ref="AJ5:AX6"/>
    <mergeCell ref="AY5:BH6"/>
    <mergeCell ref="A7:AD7"/>
    <mergeCell ref="AE7:AH9"/>
    <mergeCell ref="AI7:AN9"/>
    <mergeCell ref="AO7:AQ9"/>
    <mergeCell ref="AR7:AX9"/>
    <mergeCell ref="AY7:BA9"/>
    <mergeCell ref="BB7:BH9"/>
    <mergeCell ref="A8:AD9"/>
    <mergeCell ref="A10:O10"/>
    <mergeCell ref="P10:AD10"/>
    <mergeCell ref="AE10:AH12"/>
    <mergeCell ref="AI10:AN12"/>
    <mergeCell ref="AO10:AQ12"/>
    <mergeCell ref="AR10:AX12"/>
    <mergeCell ref="AY10:BA12"/>
    <mergeCell ref="BB10:BH12"/>
    <mergeCell ref="A11:O12"/>
    <mergeCell ref="P11:AD12"/>
    <mergeCell ref="A13:AD13"/>
    <mergeCell ref="AE13:AH15"/>
    <mergeCell ref="AI13:AN15"/>
    <mergeCell ref="AO13:AQ15"/>
    <mergeCell ref="AR13:AX15"/>
    <mergeCell ref="AY13:BA15"/>
    <mergeCell ref="BB13:BH15"/>
    <mergeCell ref="A14:AD15"/>
    <mergeCell ref="A16:U16"/>
    <mergeCell ref="Y16:AC16"/>
    <mergeCell ref="AE16:AI16"/>
    <mergeCell ref="AY16:BH16"/>
    <mergeCell ref="A17:F19"/>
    <mergeCell ref="K17:S19"/>
    <mergeCell ref="Y17:AX19"/>
    <mergeCell ref="AY17:BH19"/>
    <mergeCell ref="Y21:AC22"/>
    <mergeCell ref="AE21:AG25"/>
    <mergeCell ref="AH21:AJ25"/>
    <mergeCell ref="AK21:AM25"/>
    <mergeCell ref="AN21:AP25"/>
    <mergeCell ref="AQ21:AS25"/>
    <mergeCell ref="A21:C22"/>
    <mergeCell ref="D21:G22"/>
    <mergeCell ref="H21:K22"/>
    <mergeCell ref="L21:O22"/>
    <mergeCell ref="P21:T22"/>
    <mergeCell ref="U21:X22"/>
    <mergeCell ref="AE27:BH28"/>
    <mergeCell ref="D29:G32"/>
    <mergeCell ref="H29:K30"/>
    <mergeCell ref="L29:O30"/>
    <mergeCell ref="U29:X30"/>
    <mergeCell ref="Y29:AC30"/>
    <mergeCell ref="AF29:BH30"/>
    <mergeCell ref="H31:K32"/>
    <mergeCell ref="L31:O32"/>
    <mergeCell ref="U31:X32"/>
    <mergeCell ref="D25:G28"/>
    <mergeCell ref="H25:K26"/>
    <mergeCell ref="L25:O26"/>
    <mergeCell ref="U25:X26"/>
    <mergeCell ref="Y25:AC26"/>
    <mergeCell ref="H27:K28"/>
    <mergeCell ref="L27:O28"/>
    <mergeCell ref="U27:X28"/>
    <mergeCell ref="Y27:AC28"/>
    <mergeCell ref="AT21:AV25"/>
    <mergeCell ref="AX21:AY25"/>
    <mergeCell ref="AZ21:BH25"/>
    <mergeCell ref="D23:G24"/>
    <mergeCell ref="H23:K24"/>
    <mergeCell ref="Y31:AC32"/>
    <mergeCell ref="AF31:BH32"/>
    <mergeCell ref="A33:C42"/>
    <mergeCell ref="D33:G34"/>
    <mergeCell ref="H33:K34"/>
    <mergeCell ref="L33:O34"/>
    <mergeCell ref="U33:X34"/>
    <mergeCell ref="Y33:AC34"/>
    <mergeCell ref="AF33:BH34"/>
    <mergeCell ref="D35:G38"/>
    <mergeCell ref="A23:C32"/>
    <mergeCell ref="L23:O24"/>
    <mergeCell ref="P23:T64"/>
    <mergeCell ref="U23:X24"/>
    <mergeCell ref="Y23:AC24"/>
    <mergeCell ref="H35:K36"/>
    <mergeCell ref="L35:O36"/>
    <mergeCell ref="U35:X36"/>
    <mergeCell ref="Y35:AC36"/>
    <mergeCell ref="AE35:BH36"/>
    <mergeCell ref="H37:K38"/>
    <mergeCell ref="L37:O38"/>
    <mergeCell ref="U37:X38"/>
    <mergeCell ref="Y37:AC38"/>
    <mergeCell ref="AF37:BH38"/>
    <mergeCell ref="AF41:BH42"/>
    <mergeCell ref="A43:C52"/>
    <mergeCell ref="D43:G44"/>
    <mergeCell ref="H43:K44"/>
    <mergeCell ref="L43:O44"/>
    <mergeCell ref="U43:X44"/>
    <mergeCell ref="Y43:AC44"/>
    <mergeCell ref="AF43:BH44"/>
    <mergeCell ref="D45:G48"/>
    <mergeCell ref="H45:K46"/>
    <mergeCell ref="D39:G42"/>
    <mergeCell ref="H39:K40"/>
    <mergeCell ref="L39:O40"/>
    <mergeCell ref="U39:X40"/>
    <mergeCell ref="Y39:AC40"/>
    <mergeCell ref="AF39:BH40"/>
    <mergeCell ref="H41:K42"/>
    <mergeCell ref="L41:O42"/>
    <mergeCell ref="U41:X42"/>
    <mergeCell ref="Y41:AC42"/>
    <mergeCell ref="L51:O52"/>
    <mergeCell ref="U51:X52"/>
    <mergeCell ref="Y51:AC52"/>
    <mergeCell ref="L45:O46"/>
    <mergeCell ref="U45:X46"/>
    <mergeCell ref="Y45:AC46"/>
    <mergeCell ref="AF45:BH46"/>
    <mergeCell ref="H47:K48"/>
    <mergeCell ref="L47:O48"/>
    <mergeCell ref="U47:X48"/>
    <mergeCell ref="Y47:AC48"/>
    <mergeCell ref="AF47:BH48"/>
    <mergeCell ref="Y55:AC56"/>
    <mergeCell ref="AE55:AQ56"/>
    <mergeCell ref="AR55:BH56"/>
    <mergeCell ref="D57:K58"/>
    <mergeCell ref="L57:O58"/>
    <mergeCell ref="U57:X58"/>
    <mergeCell ref="Y57:AC58"/>
    <mergeCell ref="AF51:BH52"/>
    <mergeCell ref="A53:C58"/>
    <mergeCell ref="D53:K54"/>
    <mergeCell ref="L53:O54"/>
    <mergeCell ref="U53:X54"/>
    <mergeCell ref="Y53:AC54"/>
    <mergeCell ref="AE53:BH54"/>
    <mergeCell ref="D55:K56"/>
    <mergeCell ref="L55:O56"/>
    <mergeCell ref="U55:X56"/>
    <mergeCell ref="D49:G52"/>
    <mergeCell ref="H49:K50"/>
    <mergeCell ref="L49:O50"/>
    <mergeCell ref="U49:X50"/>
    <mergeCell ref="Y49:AC50"/>
    <mergeCell ref="AF49:BH50"/>
    <mergeCell ref="H51:K52"/>
    <mergeCell ref="AO59:AZ60"/>
    <mergeCell ref="BA59:BA60"/>
    <mergeCell ref="BB59:BG60"/>
    <mergeCell ref="D61:K62"/>
    <mergeCell ref="L61:O62"/>
    <mergeCell ref="U61:X62"/>
    <mergeCell ref="Y61:AC62"/>
    <mergeCell ref="AO61:AZ62"/>
    <mergeCell ref="BA61:BA62"/>
    <mergeCell ref="BB61:BG62"/>
    <mergeCell ref="D59:K60"/>
    <mergeCell ref="L59:O60"/>
    <mergeCell ref="U59:X60"/>
    <mergeCell ref="Y59:AC60"/>
    <mergeCell ref="AE59:AN64"/>
    <mergeCell ref="D63:K64"/>
    <mergeCell ref="L63:O64"/>
    <mergeCell ref="U63:X64"/>
    <mergeCell ref="Y63:AC64"/>
    <mergeCell ref="B69:I70"/>
    <mergeCell ref="A71:BH72"/>
    <mergeCell ref="AO63:AZ64"/>
    <mergeCell ref="BA63:BA64"/>
    <mergeCell ref="BB63:BG64"/>
    <mergeCell ref="A65:T66"/>
    <mergeCell ref="U65:X66"/>
    <mergeCell ref="Y65:AC66"/>
    <mergeCell ref="AE65:AZ66"/>
    <mergeCell ref="BA65:BA66"/>
    <mergeCell ref="BB65:BG66"/>
    <mergeCell ref="A59:C64"/>
  </mergeCells>
  <phoneticPr fontId="2"/>
  <printOptions horizontalCentered="1"/>
  <pageMargins left="0.35433070866141736" right="0.35433070866141736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36</xdr:col>
                    <xdr:colOff>9525</xdr:colOff>
                    <xdr:row>4</xdr:row>
                    <xdr:rowOff>104775</xdr:rowOff>
                  </from>
                  <to>
                    <xdr:col>41</xdr:col>
                    <xdr:colOff>19050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40</xdr:col>
                    <xdr:colOff>95250</xdr:colOff>
                    <xdr:row>4</xdr:row>
                    <xdr:rowOff>76200</xdr:rowOff>
                  </from>
                  <to>
                    <xdr:col>49</xdr:col>
                    <xdr:colOff>104775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33</xdr:col>
                    <xdr:colOff>76200</xdr:colOff>
                    <xdr:row>23</xdr:row>
                    <xdr:rowOff>47625</xdr:rowOff>
                  </from>
                  <to>
                    <xdr:col>35</xdr:col>
                    <xdr:colOff>57150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36</xdr:col>
                    <xdr:colOff>85725</xdr:colOff>
                    <xdr:row>23</xdr:row>
                    <xdr:rowOff>47625</xdr:rowOff>
                  </from>
                  <to>
                    <xdr:col>38</xdr:col>
                    <xdr:colOff>76200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47625</xdr:rowOff>
                  </from>
                  <to>
                    <xdr:col>44</xdr:col>
                    <xdr:colOff>76200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45</xdr:col>
                    <xdr:colOff>85725</xdr:colOff>
                    <xdr:row>23</xdr:row>
                    <xdr:rowOff>47625</xdr:rowOff>
                  </from>
                  <to>
                    <xdr:col>47</xdr:col>
                    <xdr:colOff>76200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31</xdr:col>
                    <xdr:colOff>66675</xdr:colOff>
                    <xdr:row>54</xdr:row>
                    <xdr:rowOff>19050</xdr:rowOff>
                  </from>
                  <to>
                    <xdr:col>33</xdr:col>
                    <xdr:colOff>95250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44</xdr:col>
                    <xdr:colOff>47625</xdr:colOff>
                    <xdr:row>54</xdr:row>
                    <xdr:rowOff>0</xdr:rowOff>
                  </from>
                  <to>
                    <xdr:col>46</xdr:col>
                    <xdr:colOff>95250</xdr:colOff>
                    <xdr:row>55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実施校定期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2016-01-26T04:35:29Z</dcterms:modified>
</cp:coreProperties>
</file>